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Application Portfolio" sheetId="2" state="visible" r:id="rId4"/>
    <sheet name="Provider Evaluation" sheetId="3" state="visible" r:id="rId5"/>
    <sheet name="CAF Register" sheetId="4" state="visible" r:id="rId6"/>
    <sheet name="Executive View" sheetId="5" state="visible" r:id="rId7"/>
    <sheet name="Governance Tags" sheetId="6" state="visible" r:id="rId8"/>
    <sheet name="Exception Register" sheetId="7" state="visible" r:id="rId9"/>
    <sheet name="Recovery Tiers" sheetId="8" state="visible" r:id="rId10"/>
    <sheet name="AI Readiness" sheetId="9" state="visible" r:id="rId11"/>
    <sheet name="Maturity Assessment" sheetId="10" state="visible" r:id="rId12"/>
  </sheets>
  <definedNames>
    <definedName function="false" hidden="false" localSheetId="8" name="_xlnm.Print_Area" vbProcedure="false">'AI Readiness'!$A$1:$E$16</definedName>
    <definedName function="false" hidden="false" localSheetId="8" name="_xlnm.Print_Titles" vbProcedure="false">'AI Readiness'!$5:$5</definedName>
    <definedName function="false" hidden="false" localSheetId="1" name="_xlnm.Print_Area" vbProcedure="false">'Application Portfolio'!$A$1:$T$42</definedName>
    <definedName function="false" hidden="false" localSheetId="1" name="_xlnm.Print_Titles" vbProcedure="false">'Application Portfolio'!$5:$5</definedName>
    <definedName function="false" hidden="false" localSheetId="3" name="_xlnm.Print_Area" vbProcedure="false">'CAF Register'!$A$1:$K$58</definedName>
    <definedName function="false" hidden="false" localSheetId="3" name="_xlnm.Print_Titles" vbProcedure="false">'CAF Register'!$5:$5</definedName>
    <definedName function="false" hidden="false" localSheetId="6" name="_xlnm.Print_Area" vbProcedure="false">'Exception Register'!$A$1:$K$35</definedName>
    <definedName function="false" hidden="false" localSheetId="6" name="_xlnm.Print_Titles" vbProcedure="false">'Exception Register'!$5:$5</definedName>
    <definedName function="false" hidden="false" localSheetId="4" name="_xlnm.Print_Area" vbProcedure="false">'Executive View'!$A$1:$E$20</definedName>
    <definedName function="false" hidden="false" localSheetId="4" name="_xlnm.Print_Titles" vbProcedure="false">'Executive View'!$5:$5</definedName>
    <definedName function="false" hidden="false" localSheetId="5" name="_xlnm.Print_Area" vbProcedure="false">'Governance Tags'!$A$1:$E$19</definedName>
    <definedName function="false" hidden="false" localSheetId="5" name="_xlnm.Print_Titles" vbProcedure="false">'Governance Tags'!$5:$5</definedName>
    <definedName function="false" hidden="false" localSheetId="9" name="_xlnm.Print_Area" vbProcedure="false">'Maturity Assessment'!$A$1:$F$55</definedName>
    <definedName function="false" hidden="false" localSheetId="9" name="_xlnm.Print_Titles" vbProcedure="false">'Maturity Assessment'!$5:$5</definedName>
    <definedName function="false" hidden="false" localSheetId="2" name="_xlnm.Print_Area" vbProcedure="false">'Provider Evaluation'!$A$1:$E$33</definedName>
    <definedName function="false" hidden="false" localSheetId="2" name="_xlnm.Print_Titles" vbProcedure="false">'Provider Evaluation'!$5:$5</definedName>
    <definedName function="false" hidden="false" localSheetId="0" name="_xlnm.Print_Area" vbProcedure="false">'Read Me'!$A$1:$C$20</definedName>
    <definedName function="false" hidden="false" localSheetId="7" name="_xlnm.Print_Area" vbProcedure="false">'Recovery Tiers'!$A$1:$H$42</definedName>
    <definedName function="false" hidden="false" localSheetId="7" name="_xlnm.Print_Titles" vbProcedure="false">'Recovery Tiers'!$5:$5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<sst xmlns="http://schemas.openxmlformats.org/spreadsheetml/2006/main" count="540" uniqueCount="408">
  <si>
    <t xml:space="preserve">CLOUD IS NOT THE STRATEGY  ·  ADOPTION WORKBOOK</t>
  </si>
  <si>
    <t xml:space="preserve">Adoption Workbook</t>
  </si>
  <si>
    <t xml:space="preserve">Working tools for Sections II and III of Cloud Is Not the Strategy: building the Cloud Adoption Framework (CAF), planning implementation, and measuring maturity.</t>
  </si>
  <si>
    <t xml:space="preserve">Shaded rows and cells are the book’s examples, mostly Northstar Manufacturing Group. Replace them with your own; white cells are for your input. Drop-down lists and formulas follow the book’s definitions.</t>
  </si>
  <si>
    <t xml:space="preserve">LEGEND</t>
  </si>
  <si>
    <t xml:space="preserve">Example from the book (Northstar). Replace with your own.</t>
  </si>
  <si>
    <t xml:space="preserve">Your input</t>
  </si>
  <si>
    <t xml:space="preserve">Tab</t>
  </si>
  <si>
    <t xml:space="preserve">What it is for</t>
  </si>
  <si>
    <t xml:space="preserve">Book source</t>
  </si>
  <si>
    <t xml:space="preserve">Application Portfolio</t>
  </si>
  <si>
    <t xml:space="preserve">Assess value and readiness, and record dispositions.</t>
  </si>
  <si>
    <t xml:space="preserve">Chapter 14, Tables 14.1, 14.2, 14.4</t>
  </si>
  <si>
    <t xml:space="preserve">Provider Evaluation</t>
  </si>
  <si>
    <t xml:space="preserve">Weight criteria and score providers against your requirements.</t>
  </si>
  <si>
    <t xml:space="preserve">Chapter 16, Tables 16.1–16.2</t>
  </si>
  <si>
    <t xml:space="preserve">CAF Register</t>
  </si>
  <si>
    <t xml:space="preserve">Record every CAF initiative with owner, priority, dependencies, and wave.</t>
  </si>
  <si>
    <t xml:space="preserve">Chapter 23, Tables 23.1–23.2</t>
  </si>
  <si>
    <t xml:space="preserve">Executive View</t>
  </si>
  <si>
    <t xml:space="preserve">Summarize the CAF for executives, workstream by workstream.</t>
  </si>
  <si>
    <t xml:space="preserve">Chapter 23, Table 23.3</t>
  </si>
  <si>
    <t xml:space="preserve">Governance Tags</t>
  </si>
  <si>
    <t xml:space="preserve">Define the foundational tags and how they are enforced.</t>
  </si>
  <si>
    <t xml:space="preserve">Chapter 18, Table 18.1</t>
  </si>
  <si>
    <t xml:space="preserve">Exception Register</t>
  </si>
  <si>
    <t xml:space="preserve">Track exceptions to expiry, with approver and owner.</t>
  </si>
  <si>
    <t xml:space="preserve">Chapter 18</t>
  </si>
  <si>
    <t xml:space="preserve">Recovery Tiers</t>
  </si>
  <si>
    <t xml:space="preserve">Assign recovery tiers and record recovery testing.</t>
  </si>
  <si>
    <t xml:space="preserve">Chapter 20, Table 20.1</t>
  </si>
  <si>
    <t xml:space="preserve">AI Readiness</t>
  </si>
  <si>
    <t xml:space="preserve">Assess readiness for a specific AI use case.</t>
  </si>
  <si>
    <t xml:space="preserve">Chapter 21, Table 21.2</t>
  </si>
  <si>
    <t xml:space="preserve">Maturity Assessment</t>
  </si>
  <si>
    <t xml:space="preserve">Profile current and desired maturity by dimension.</t>
  </si>
  <si>
    <t xml:space="preserve">Chapter 26, Tables 26.1–26.3</t>
  </si>
  <si>
    <t xml:space="preserve">Application Portfolio and Dispositions</t>
  </si>
  <si>
    <t xml:space="preserve">Source: Chapter 14, Tables 14.1, 14.2, and 14.4.</t>
  </si>
  <si>
    <t xml:space="preserve">Assess business value and technical readiness separately; the quadrant follows Table 14.2. Dispositions are decisions, not maturity levels.</t>
  </si>
  <si>
    <t xml:space="preserve">Application</t>
  </si>
  <si>
    <t xml:space="preserve">Business Owner</t>
  </si>
  <si>
    <t xml:space="preserve">Technical Owner</t>
  </si>
  <si>
    <t xml:space="preserve">Business Function</t>
  </si>
  <si>
    <t xml:space="preserve">Criticality</t>
  </si>
  <si>
    <t xml:space="preserve">Users</t>
  </si>
  <si>
    <t xml:space="preserve">Technology</t>
  </si>
  <si>
    <t xml:space="preserve">Hosting</t>
  </si>
  <si>
    <t xml:space="preserve">Data</t>
  </si>
  <si>
    <t xml:space="preserve">Dependencies</t>
  </si>
  <si>
    <t xml:space="preserve">Recovery Requirements</t>
  </si>
  <si>
    <t xml:space="preserve">Regulatory Requirements</t>
  </si>
  <si>
    <t xml:space="preserve">Lifecycle</t>
  </si>
  <si>
    <t xml:space="preserve">Current Cost</t>
  </si>
  <si>
    <t xml:space="preserve">Strategic Relevance</t>
  </si>
  <si>
    <t xml:space="preserve">Business value</t>
  </si>
  <si>
    <t xml:space="preserve">Technical readiness</t>
  </si>
  <si>
    <t xml:space="preserve">Assessment quadrant</t>
  </si>
  <si>
    <t xml:space="preserve">Disposition</t>
  </si>
  <si>
    <t xml:space="preserve">Primary reason</t>
  </si>
  <si>
    <t xml:space="preserve">Connected Product Platform</t>
  </si>
  <si>
    <t xml:space="preserve">Rearchitect</t>
  </si>
  <si>
    <t xml:space="preserve">Strategic digital-product growth</t>
  </si>
  <si>
    <t xml:space="preserve">Legacy Expense System</t>
  </si>
  <si>
    <t xml:space="preserve">Replace</t>
  </si>
  <si>
    <t xml:space="preserve">Mature SaaS alternatives</t>
  </si>
  <si>
    <t xml:space="preserve">Manufacturing Analytics</t>
  </si>
  <si>
    <t xml:space="preserve">Replatform / Rearchitect</t>
  </si>
  <si>
    <t xml:space="preserve">Operational analytics and AI</t>
  </si>
  <si>
    <t xml:space="preserve">Legacy Plant Control System</t>
  </si>
  <si>
    <t xml:space="preserve">Retain</t>
  </si>
  <si>
    <t xml:space="preserve">Latency, equipment, and operational dependencies</t>
  </si>
  <si>
    <t xml:space="preserve">Old HR Reporting Tool</t>
  </si>
  <si>
    <t xml:space="preserve">Retire</t>
  </si>
  <si>
    <t xml:space="preserve">Functionality duplicated elsewhere</t>
  </si>
  <si>
    <t xml:space="preserve">Acquisition Integration Portal</t>
  </si>
  <si>
    <t xml:space="preserve">Rebuild</t>
  </si>
  <si>
    <t xml:space="preserve">Standardize future acquisition onboarding</t>
  </si>
  <si>
    <t xml:space="preserve">Engineering File Archive</t>
  </si>
  <si>
    <t xml:space="preserve">Replatform</t>
  </si>
  <si>
    <t xml:space="preserve">Storage economics and global access</t>
  </si>
  <si>
    <t xml:space="preserve">Provider Decision Matrix</t>
  </si>
  <si>
    <t xml:space="preserve">Source: Chapter 16, Tables 16.1 and 16.2. Weights are the book’s example; adjust them to your requirements.</t>
  </si>
  <si>
    <t xml:space="preserve">Score each provider from 1 (weak) to 5 (strong) against your requirements. Don’t let the spreadsheet decide: use the result to structure the decision, not to make it.</t>
  </si>
  <si>
    <t xml:space="preserve">Criterion</t>
  </si>
  <si>
    <t xml:space="preserve">Weight</t>
  </si>
  <si>
    <t xml:space="preserve">Provider A (1–5)</t>
  </si>
  <si>
    <t xml:space="preserve">Provider B (1–5)</t>
  </si>
  <si>
    <t xml:space="preserve">Provider C (1–5)</t>
  </si>
  <si>
    <t xml:space="preserve">Application &amp; Platform Fit</t>
  </si>
  <si>
    <t xml:space="preserve">Data &amp; AI Capabilities</t>
  </si>
  <si>
    <t xml:space="preserve">Security &amp; Compliance</t>
  </si>
  <si>
    <t xml:space="preserve">Integration With Existing Environment</t>
  </si>
  <si>
    <t xml:space="preserve">Geographic &amp; Sovereignty Requirements</t>
  </si>
  <si>
    <t xml:space="preserve">Skills &amp; Organizational Fit</t>
  </si>
  <si>
    <t xml:space="preserve">Economics</t>
  </si>
  <si>
    <t xml:space="preserve">Resilience</t>
  </si>
  <si>
    <t xml:space="preserve">Ecosystem &amp; Support</t>
  </si>
  <si>
    <t xml:space="preserve">Exit &amp; Portability</t>
  </si>
  <si>
    <t xml:space="preserve">Weighted score (out of 5)</t>
  </si>
  <si>
    <t xml:space="preserve">Weights should total 100%.</t>
  </si>
  <si>
    <t xml:space="preserve">Evaluation requirements (Table 16.1)</t>
  </si>
  <si>
    <t xml:space="preserve">Category</t>
  </si>
  <si>
    <t xml:space="preserve">Questions</t>
  </si>
  <si>
    <t xml:space="preserve">Business Alignment</t>
  </si>
  <si>
    <t xml:space="preserve">Does the provider support the business capabilities identified in the strategy?</t>
  </si>
  <si>
    <t xml:space="preserve">Application Fit</t>
  </si>
  <si>
    <t xml:space="preserve">Does it support the architectures and applications we expect to run?</t>
  </si>
  <si>
    <t xml:space="preserve">Data &amp; AI</t>
  </si>
  <si>
    <t xml:space="preserve">Does it provide the data and AI capabilities required by our roadmap?</t>
  </si>
  <si>
    <t xml:space="preserve">Geographic Reach</t>
  </si>
  <si>
    <t xml:space="preserve">Does it operate where our business needs to operate?</t>
  </si>
  <si>
    <t xml:space="preserve">Sovereignty &amp; Regulation</t>
  </si>
  <si>
    <t xml:space="preserve">Can required workloads and data satisfy applicable requirements?</t>
  </si>
  <si>
    <t xml:space="preserve">Security</t>
  </si>
  <si>
    <t xml:space="preserve">Can the platform satisfy our security architecture and controls?</t>
  </si>
  <si>
    <t xml:space="preserve">Can we meet required availability and recovery objectives?</t>
  </si>
  <si>
    <t xml:space="preserve">Integration</t>
  </si>
  <si>
    <t xml:space="preserve">How effectively can it integrate with our existing environment?</t>
  </si>
  <si>
    <t xml:space="preserve">Skills</t>
  </si>
  <si>
    <t xml:space="preserve">Do we possess or can we reasonably obtain the required expertise?</t>
  </si>
  <si>
    <t xml:space="preserve">Operations</t>
  </si>
  <si>
    <t xml:space="preserve">Can we operate and observe the environment effectively?</t>
  </si>
  <si>
    <t xml:space="preserve">What are the expected economics under realistic usage?</t>
  </si>
  <si>
    <t xml:space="preserve">Commercial Relationship</t>
  </si>
  <si>
    <t xml:space="preserve">What contracts, commitments, support, and licensing considerations apply?</t>
  </si>
  <si>
    <t xml:space="preserve">Ecosystem</t>
  </si>
  <si>
    <t xml:space="preserve">Are the required partners, software products, and integrations available?</t>
  </si>
  <si>
    <t xml:space="preserve">Exit</t>
  </si>
  <si>
    <t xml:space="preserve">What dependencies will we create and what would transition require?</t>
  </si>
  <si>
    <t xml:space="preserve">Cloud Adoption Framework Register</t>
  </si>
  <si>
    <t xml:space="preserve">Source: Chapter 23, Tables 23.1 and 23.2; waves from Chapters 13 and 23. Example: Northstar’s completed CAF.</t>
  </si>
  <si>
    <t xml:space="preserve">One row per CAF initiative. Priority is not sequence: record dependencies and waves separately. Not every CAF item needs a CIP.</t>
  </si>
  <si>
    <t xml:space="preserve">Workstream</t>
  </si>
  <si>
    <t xml:space="preserve">Requirement</t>
  </si>
  <si>
    <t xml:space="preserve">Strategic Driver</t>
  </si>
  <si>
    <t xml:space="preserve">Owner</t>
  </si>
  <si>
    <t xml:space="preserve">Priority</t>
  </si>
  <si>
    <t xml:space="preserve">Deliverable</t>
  </si>
  <si>
    <t xml:space="preserve">Success Measure</t>
  </si>
  <si>
    <t xml:space="preserve">Status</t>
  </si>
  <si>
    <t xml:space="preserve">CIP Required?</t>
  </si>
  <si>
    <t xml:space="preserve">Wave</t>
  </si>
  <si>
    <t xml:space="preserve">Establish authoritative application portfolio</t>
  </si>
  <si>
    <t xml:space="preserve">Acquisition integration, modernization</t>
  </si>
  <si>
    <t xml:space="preserve">Enterprise Architecture</t>
  </si>
  <si>
    <t xml:space="preserve">High</t>
  </si>
  <si>
    <t xml:space="preserve">Classify application criticality</t>
  </si>
  <si>
    <t xml:space="preserve">Business + Technology</t>
  </si>
  <si>
    <t xml:space="preserve">Assess application dispositions</t>
  </si>
  <si>
    <t xml:space="preserve">Portfolio optimization</t>
  </si>
  <si>
    <t xml:space="preserve">Architecture + App Owners</t>
  </si>
  <si>
    <t xml:space="preserve">Skills and Organization</t>
  </si>
  <si>
    <t xml:space="preserve">Establish cloud skills plan</t>
  </si>
  <si>
    <t xml:space="preserve">Execution capability</t>
  </si>
  <si>
    <t xml:space="preserve">Technology Leadership</t>
  </si>
  <si>
    <t xml:space="preserve">Establish CCoE</t>
  </si>
  <si>
    <t xml:space="preserve">Governance and enablement</t>
  </si>
  <si>
    <t xml:space="preserve">CIO</t>
  </si>
  <si>
    <t xml:space="preserve">Establish cloud engineering community</t>
  </si>
  <si>
    <t xml:space="preserve">Continuous learning</t>
  </si>
  <si>
    <t xml:space="preserve">CCoE</t>
  </si>
  <si>
    <t xml:space="preserve">Medium</t>
  </si>
  <si>
    <t xml:space="preserve">Provider and Platform</t>
  </si>
  <si>
    <t xml:space="preserve">Select strategic cloud provider role(s)</t>
  </si>
  <si>
    <t xml:space="preserve">Platform standardization</t>
  </si>
  <si>
    <t xml:space="preserve">CIO + Architecture</t>
  </si>
  <si>
    <t xml:space="preserve">Establish workload-placement policy</t>
  </si>
  <si>
    <t xml:space="preserve">Cloud-smart strategy</t>
  </si>
  <si>
    <t xml:space="preserve">Architecture</t>
  </si>
  <si>
    <t xml:space="preserve">Establish enterprise landing zone</t>
  </si>
  <si>
    <t xml:space="preserve">Governed cloud adoption</t>
  </si>
  <si>
    <t xml:space="preserve">Platform Engineering</t>
  </si>
  <si>
    <t xml:space="preserve">Establish self-service platform</t>
  </si>
  <si>
    <t xml:space="preserve">Faster delivery</t>
  </si>
  <si>
    <t xml:space="preserve">Establish cloud IAM model</t>
  </si>
  <si>
    <t xml:space="preserve">Security and scale</t>
  </si>
  <si>
    <t xml:space="preserve">Security + IAM</t>
  </si>
  <si>
    <t xml:space="preserve">Establish cloud security baseline</t>
  </si>
  <si>
    <t xml:space="preserve">Risk management</t>
  </si>
  <si>
    <t xml:space="preserve">Integrate security into delivery pipelines</t>
  </si>
  <si>
    <t xml:space="preserve">Faster secure delivery</t>
  </si>
  <si>
    <t xml:space="preserve">Security + Engineering</t>
  </si>
  <si>
    <t xml:space="preserve">Governance</t>
  </si>
  <si>
    <t xml:space="preserve">Establish cloud policy framework</t>
  </si>
  <si>
    <t xml:space="preserve">Controlled adoption</t>
  </si>
  <si>
    <t xml:space="preserve">CCoE + Risk</t>
  </si>
  <si>
    <t xml:space="preserve">Automate guardrails</t>
  </si>
  <si>
    <t xml:space="preserve">Scalable governance</t>
  </si>
  <si>
    <t xml:space="preserve">Platform + Security</t>
  </si>
  <si>
    <t xml:space="preserve">Establish exception process</t>
  </si>
  <si>
    <t xml:space="preserve">Business flexibility</t>
  </si>
  <si>
    <t xml:space="preserve">Financial Management</t>
  </si>
  <si>
    <t xml:space="preserve">Establish cost ownership</t>
  </si>
  <si>
    <t xml:space="preserve">Financial accountability</t>
  </si>
  <si>
    <t xml:space="preserve">Finance + Technology</t>
  </si>
  <si>
    <t xml:space="preserve">Implement showback</t>
  </si>
  <si>
    <t xml:space="preserve">Cost visibility</t>
  </si>
  <si>
    <t xml:space="preserve">FinOps</t>
  </si>
  <si>
    <t xml:space="preserve">Establish forecasting and anomaly management</t>
  </si>
  <si>
    <t xml:space="preserve">Financial control</t>
  </si>
  <si>
    <t xml:space="preserve">Operations and Resilience</t>
  </si>
  <si>
    <t xml:space="preserve">Establish cloud operating model</t>
  </si>
  <si>
    <t xml:space="preserve">Reliable services</t>
  </si>
  <si>
    <t xml:space="preserve">Establish observability</t>
  </si>
  <si>
    <t xml:space="preserve">Service reliability</t>
  </si>
  <si>
    <t xml:space="preserve">Platform + Operations</t>
  </si>
  <si>
    <t xml:space="preserve">Establish recovery standards</t>
  </si>
  <si>
    <t xml:space="preserve">Business resilience</t>
  </si>
  <si>
    <t xml:space="preserve">Operations + Architecture</t>
  </si>
  <si>
    <t xml:space="preserve">Data, Integration, and AI</t>
  </si>
  <si>
    <t xml:space="preserve">Establish data ownership</t>
  </si>
  <si>
    <t xml:space="preserve">AI and analytics</t>
  </si>
  <si>
    <t xml:space="preserve">Business + Data</t>
  </si>
  <si>
    <t xml:space="preserve">Establish integration and API principles</t>
  </si>
  <si>
    <t xml:space="preserve">Modernization</t>
  </si>
  <si>
    <t xml:space="preserve">Establish AI platform requirements</t>
  </si>
  <si>
    <t xml:space="preserve">AI-enabled outcomes</t>
  </si>
  <si>
    <t xml:space="preserve">Data/AI + Platform</t>
  </si>
  <si>
    <t xml:space="preserve">Migration and Modernization</t>
  </si>
  <si>
    <t xml:space="preserve">Establish transformation roadmap</t>
  </si>
  <si>
    <t xml:space="preserve">Business outcomes</t>
  </si>
  <si>
    <t xml:space="preserve">Architecture + Cloud Program</t>
  </si>
  <si>
    <t xml:space="preserve">Establish migration-wave methodology</t>
  </si>
  <si>
    <t xml:space="preserve">Scalable execution</t>
  </si>
  <si>
    <t xml:space="preserve">Cloud Program</t>
  </si>
  <si>
    <t xml:space="preserve">Establish decommissioning process</t>
  </si>
  <si>
    <t xml:space="preserve">Cost and risk reduction</t>
  </si>
  <si>
    <t xml:space="preserve">Operations + Finance</t>
  </si>
  <si>
    <t xml:space="preserve">CAF Executive View</t>
  </si>
  <si>
    <t xml:space="preserve">Source: Chapter 23, Table 23.3. Example: Northstar.</t>
  </si>
  <si>
    <t xml:space="preserve">One line per workstream for executives: status as capability, the dependency that matters, the risk that could change a decision, and the next milestone.</t>
  </si>
  <si>
    <t xml:space="preserve">Overall Status</t>
  </si>
  <si>
    <t xml:space="preserve">Critical Dependency</t>
  </si>
  <si>
    <t xml:space="preserve">Major Risk</t>
  </si>
  <si>
    <t xml:space="preserve">Next Milestone</t>
  </si>
  <si>
    <t xml:space="preserve">In Progress</t>
  </si>
  <si>
    <t xml:space="preserve">Business ownership</t>
  </si>
  <si>
    <t xml:space="preserve">Incomplete dependency data</t>
  </si>
  <si>
    <t xml:space="preserve">Wave 1 portfolio approved</t>
  </si>
  <si>
    <t xml:space="preserve">Staffing</t>
  </si>
  <si>
    <t xml:space="preserve">Cloud engineering gap</t>
  </si>
  <si>
    <t xml:space="preserve">CCoE launch</t>
  </si>
  <si>
    <t xml:space="preserve">IAM + network</t>
  </si>
  <si>
    <t xml:space="preserve">Platform scope growth</t>
  </si>
  <si>
    <t xml:space="preserve">Landing zone MVP</t>
  </si>
  <si>
    <t xml:space="preserve">Platform</t>
  </si>
  <si>
    <t xml:space="preserve">Policy automation gap</t>
  </si>
  <si>
    <t xml:space="preserve">Baseline controls approved</t>
  </si>
  <si>
    <t xml:space="preserve">Manual approvals</t>
  </si>
  <si>
    <t xml:space="preserve">Guardrail MVP</t>
  </si>
  <si>
    <t xml:space="preserve">Early</t>
  </si>
  <si>
    <t xml:space="preserve">Metadata</t>
  </si>
  <si>
    <t xml:space="preserve">Low cost ownership</t>
  </si>
  <si>
    <t xml:space="preserve">Showback pilot</t>
  </si>
  <si>
    <t xml:space="preserve">Observability</t>
  </si>
  <si>
    <t xml:space="preserve">Recovery gaps</t>
  </si>
  <si>
    <t xml:space="preserve">Tier 1 recovery standard</t>
  </si>
  <si>
    <t xml:space="preserve">Data ownership</t>
  </si>
  <si>
    <t xml:space="preserve">Poor data quality</t>
  </si>
  <si>
    <t xml:space="preserve">Priority AI use cases approved</t>
  </si>
  <si>
    <t xml:space="preserve">Planned</t>
  </si>
  <si>
    <t xml:space="preserve">Platform readiness</t>
  </si>
  <si>
    <t xml:space="preserve">Hidden dependencies</t>
  </si>
  <si>
    <t xml:space="preserve">Wave 1 applications selected</t>
  </si>
  <si>
    <t xml:space="preserve">Foundational Governance Tags</t>
  </si>
  <si>
    <t xml:space="preserve">Source: Chapter 18, Table 18.1.</t>
  </si>
  <si>
    <t xml:space="preserve">Start with the few tags that answer ownership, cost, and risk questions, and enforce them through the platform.</t>
  </si>
  <si>
    <t xml:space="preserve">Tag</t>
  </si>
  <si>
    <t xml:space="preserve">Purpose</t>
  </si>
  <si>
    <t xml:space="preserve">Required?</t>
  </si>
  <si>
    <t xml:space="preserve">Allowed values / format</t>
  </si>
  <si>
    <t xml:space="preserve">Enforced by</t>
  </si>
  <si>
    <t xml:space="preserve">Associates resource with application</t>
  </si>
  <si>
    <t xml:space="preserve">Identifies accountable business owner</t>
  </si>
  <si>
    <t xml:space="preserve">Identifies responsible technology team</t>
  </si>
  <si>
    <t xml:space="preserve">Cost Center</t>
  </si>
  <si>
    <t xml:space="preserve">Supports financial allocation</t>
  </si>
  <si>
    <t xml:space="preserve">Environment</t>
  </si>
  <si>
    <t xml:space="preserve">Production, test, development, etc.</t>
  </si>
  <si>
    <t xml:space="preserve">Data Classification</t>
  </si>
  <si>
    <t xml:space="preserve">Drives data-related controls</t>
  </si>
  <si>
    <t xml:space="preserve">Supports operational and resilience decisions</t>
  </si>
  <si>
    <t xml:space="preserve">Helps identify temporary or expiring resources</t>
  </si>
  <si>
    <t xml:space="preserve">Governance Exception Register</t>
  </si>
  <si>
    <t xml:space="preserve">Source: Chapter 18, “Exceptions Are Part of Governance” and “Temporary Exceptions Need Expiration Dates”.</t>
  </si>
  <si>
    <t xml:space="preserve">Every exception should create a future decision: at expiry the environment becomes compliant, the exception is consciously renewed, or the resource is retired.</t>
  </si>
  <si>
    <t xml:space="preserve">ID</t>
  </si>
  <si>
    <t xml:space="preserve">Requested exception</t>
  </si>
  <si>
    <t xml:space="preserve">Business justification</t>
  </si>
  <si>
    <t xml:space="preserve">Risk</t>
  </si>
  <si>
    <t xml:space="preserve">Compensating controls</t>
  </si>
  <si>
    <t xml:space="preserve">Approver</t>
  </si>
  <si>
    <t xml:space="preserve">Expiration or review date</t>
  </si>
  <si>
    <t xml:space="preserve">Days remaining</t>
  </si>
  <si>
    <t xml:space="preserve">Decision at expiry</t>
  </si>
  <si>
    <t xml:space="preserve">In risk register?</t>
  </si>
  <si>
    <t xml:space="preserve">Tiered Recovery Register</t>
  </si>
  <si>
    <t xml:space="preserve">Source: Chapter 20, Table 20.1. RTO and RPO come from the business, through a business impact analysis (BIA).</t>
  </si>
  <si>
    <t xml:space="preserve">Assign each application a tier based on business impact, then prove recovery: untested recovery is an assumption.</t>
  </si>
  <si>
    <t xml:space="preserve">Tier</t>
  </si>
  <si>
    <t xml:space="preserve">Business Impact</t>
  </si>
  <si>
    <t xml:space="preserve">Example Recovery Approach</t>
  </si>
  <si>
    <t xml:space="preserve">Tier 1</t>
  </si>
  <si>
    <t xml:space="preserve">Critical</t>
  </si>
  <si>
    <t xml:space="preserve">Highly resilient architecture, aggressive RTO/RPO, frequent testing</t>
  </si>
  <si>
    <t xml:space="preserve">Tier 2</t>
  </si>
  <si>
    <t xml:space="preserve">Important</t>
  </si>
  <si>
    <t xml:space="preserve">Automated recovery with moderate RTO/RPO</t>
  </si>
  <si>
    <t xml:space="preserve">Tier 3</t>
  </si>
  <si>
    <t xml:space="preserve">Standard</t>
  </si>
  <si>
    <t xml:space="preserve">Backup and restore with longer recovery window</t>
  </si>
  <si>
    <t xml:space="preserve">Tier 4</t>
  </si>
  <si>
    <t xml:space="preserve">Low</t>
  </si>
  <si>
    <t xml:space="preserve">Rebuild or restore when practical</t>
  </si>
  <si>
    <t xml:space="preserve">Applications</t>
  </si>
  <si>
    <t xml:space="preserve">Business owner</t>
  </si>
  <si>
    <t xml:space="preserve">RTO</t>
  </si>
  <si>
    <t xml:space="preserve">RPO</t>
  </si>
  <si>
    <t xml:space="preserve">Recovery approach</t>
  </si>
  <si>
    <t xml:space="preserve">Last recovery test</t>
  </si>
  <si>
    <t xml:space="preserve">Met objectives in test?</t>
  </si>
  <si>
    <t xml:space="preserve">AI Readiness Assessment</t>
  </si>
  <si>
    <t xml:space="preserve">Source: Chapter 21, Table 21.2.</t>
  </si>
  <si>
    <t xml:space="preserve">Assess readiness for a specific business problem, not for “AI” in general. A weakness in any one dimension can stop an experiment from becoming a production capability.</t>
  </si>
  <si>
    <t xml:space="preserve">Dimension</t>
  </si>
  <si>
    <t xml:space="preserve">Key question</t>
  </si>
  <si>
    <t xml:space="preserve">Readiness (1–5)</t>
  </si>
  <si>
    <t xml:space="preserve">Evidence</t>
  </si>
  <si>
    <t xml:space="preserve">Gap / required action</t>
  </si>
  <si>
    <t xml:space="preserve">Business</t>
  </si>
  <si>
    <t xml:space="preserve">Do we have a meaningful problem or opportunity?</t>
  </si>
  <si>
    <t xml:space="preserve">Do we have usable, accessible, governed data?</t>
  </si>
  <si>
    <t xml:space="preserve">Can we provide the required compute, models, storage, and services?</t>
  </si>
  <si>
    <t xml:space="preserve">Can AI interact with the required enterprise systems?</t>
  </si>
  <si>
    <t xml:space="preserve">Can we protect data, models, identities, and tools?</t>
  </si>
  <si>
    <t xml:space="preserve">What decisions and actions may the AI system make?</t>
  </si>
  <si>
    <t xml:space="preserve">Can our people build, evaluate, and operate it?</t>
  </si>
  <si>
    <t xml:space="preserve">Financial</t>
  </si>
  <si>
    <t xml:space="preserve">Do the economics make sense at production scale?</t>
  </si>
  <si>
    <t xml:space="preserve">Can we monitor quality, performance, cost, and behavior?</t>
  </si>
  <si>
    <t xml:space="preserve">Legal &amp; Regulatory</t>
  </si>
  <si>
    <t xml:space="preserve">Can the use case operate within applicable obligations?</t>
  </si>
  <si>
    <t xml:space="preserve">What dependencies are we creating on models, platforms, and providers?</t>
  </si>
  <si>
    <t xml:space="preserve">Cloud Adoption Capability Maturity</t>
  </si>
  <si>
    <t xml:space="preserve">Source: Chapter 26, Tables 26.1–26.3. Example: Northstar’s maturity profile.</t>
  </si>
  <si>
    <t xml:space="preserve">Maturity is a profile, not a single level. Don’t average the scores. Measure evidence, not opinion; the target is fitness for purpose, not Stage 5 everywhere.</t>
  </si>
  <si>
    <t xml:space="preserve">Current</t>
  </si>
  <si>
    <t xml:space="preserve">Desired</t>
  </si>
  <si>
    <t xml:space="preserve">Why</t>
  </si>
  <si>
    <t xml:space="preserve">Strategy and Business Alignment</t>
  </si>
  <si>
    <t xml:space="preserve">Already the strongest dimension</t>
  </si>
  <si>
    <t xml:space="preserve">Assessment can run alongside platform work</t>
  </si>
  <si>
    <t xml:space="preserve">Grows with each wave rather than up front</t>
  </si>
  <si>
    <t xml:space="preserve">Self-service and faster delivery depend on it</t>
  </si>
  <si>
    <t xml:space="preserve">Already relatively strong</t>
  </si>
  <si>
    <t xml:space="preserve">Largely delivered through the platform</t>
  </si>
  <si>
    <t xml:space="preserve">Only 45% of spend has an owner today</t>
  </si>
  <si>
    <t xml:space="preserve">Tier 1 recovery is at 60% against a 95% target</t>
  </si>
  <si>
    <t xml:space="preserve">The AI outcomes can’t happen without it</t>
  </si>
  <si>
    <t xml:space="preserve">Follows the platform and portfolio work</t>
  </si>
  <si>
    <t xml:space="preserve">Maturity scale (Table 26.1)</t>
  </si>
  <si>
    <t xml:space="preserve">Stage</t>
  </si>
  <si>
    <t xml:space="preserve">Description</t>
  </si>
  <si>
    <t xml:space="preserve">1 — Ad Hoc</t>
  </si>
  <si>
    <t xml:space="preserve">Capability exists inconsistently or depends heavily on individuals</t>
  </si>
  <si>
    <t xml:space="preserve">2 — Defined</t>
  </si>
  <si>
    <t xml:space="preserve">Common expectations and approaches have been established</t>
  </si>
  <si>
    <t xml:space="preserve">3 — Repeatable</t>
  </si>
  <si>
    <t xml:space="preserve">The capability can be executed consistently across relevant teams</t>
  </si>
  <si>
    <t xml:space="preserve">4 — Measured</t>
  </si>
  <si>
    <t xml:space="preserve">Performance and outcomes are measured and actively managed</t>
  </si>
  <si>
    <t xml:space="preserve">5 — Adaptive</t>
  </si>
  <si>
    <t xml:space="preserve">The capability continuously improves based on evidence, automation, and changing business needs</t>
  </si>
  <si>
    <t xml:space="preserve">Stage descriptions by dimension (Table 26.2)</t>
  </si>
  <si>
    <t xml:space="preserve">Ad Hoc</t>
  </si>
  <si>
    <t xml:space="preserve">Defined</t>
  </si>
  <si>
    <t xml:space="preserve">Repeatable</t>
  </si>
  <si>
    <t xml:space="preserve">Technology-driven; outcomes unclear</t>
  </si>
  <si>
    <t xml:space="preserve">Strategy, drivers, outcomes, and principles defined</t>
  </si>
  <si>
    <t xml:space="preserve">Initiatives trace to strategic requirements</t>
  </si>
  <si>
    <t xml:space="preserve">Incomplete inventory; opportunistic moves</t>
  </si>
  <si>
    <t xml:space="preserve">Inventory, assessment, and disposition criteria defined</t>
  </si>
  <si>
    <t xml:space="preserve">Consistent assessment of value, readiness, and risk</t>
  </si>
  <si>
    <t xml:space="preserve">Knowledge held by a few people</t>
  </si>
  <si>
    <t xml:space="preserve">Skills, roles, and decision rights documented</t>
  </si>
  <si>
    <t xml:space="preserve">Training, hiring, partners, and enablement working</t>
  </si>
  <si>
    <t xml:space="preserve">Teams build environments independently</t>
  </si>
  <si>
    <t xml:space="preserve">Placement principles and platform standards defined</t>
  </si>
  <si>
    <t xml:space="preserve">Teams consume standard environments and automation</t>
  </si>
  <si>
    <t xml:space="preserve">Controls vary; security arrives late</t>
  </si>
  <si>
    <t xml:space="preserve">Principles, baselines, and identity standards defined</t>
  </si>
  <si>
    <t xml:space="preserve">Controls built into platforms and pipelines</t>
  </si>
  <si>
    <t xml:space="preserve">Depends on individual reviewers; exceptions never expire</t>
  </si>
  <si>
    <t xml:space="preserve">Decision rights, policies, and exception process defined</t>
  </si>
  <si>
    <t xml:space="preserve">Common controls applied across environments</t>
  </si>
  <si>
    <t xml:space="preserve">Bills visible but not understood</t>
  </si>
  <si>
    <t xml:space="preserve">Ownership, metadata, budgets, and forecasting defined</t>
  </si>
  <si>
    <t xml:space="preserve">Costs attributed; owners see their consumption</t>
  </si>
  <si>
    <t xml:space="preserve">Reactive; recovery untested</t>
  </si>
  <si>
    <t xml:space="preserve">Ownership, observability, SLOs, and recovery defined</t>
  </si>
  <si>
    <t xml:space="preserve">Patterns applied; Tier 1 recovery tested</t>
  </si>
  <si>
    <t xml:space="preserve">Fragmented data; ad hoc integrations and AI</t>
  </si>
  <si>
    <t xml:space="preserve">Data ownership, integration, and AI principles defined</t>
  </si>
  <si>
    <t xml:space="preserve">Approved data, integration, and AI paths repeatable</t>
  </si>
  <si>
    <t xml:space="preserve">Opportunistic moves; methods vary</t>
  </si>
  <si>
    <t xml:space="preserve">Disposition criteria and migration patterns defined</t>
  </si>
  <si>
    <t xml:space="preserve">Waves use proven patterns; lessons reused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</si>
</sst>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.00"/>
    <numFmt numFmtId="167" formatCode="yyyy\-mm\-dd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5C5C5C"/>
      <name val="Calibri"/>
      <family val="0"/>
      <charset val="1"/>
    </font>
    <font>
      <sz val="26"/>
      <color rgb="FF141414"/>
      <name val="Garamond"/>
      <family val="0"/>
      <charset val="1"/>
    </font>
    <font>
      <sz val="11"/>
      <color rgb="FF262626"/>
      <name val="Calibri"/>
      <family val="0"/>
      <charset val="1"/>
    </font>
    <font>
      <i val="true"/>
      <sz val="10.5"/>
      <color rgb="FF262626"/>
      <name val="Calibri"/>
      <family val="0"/>
      <charset val="1"/>
    </font>
    <font>
      <sz val="10.5"/>
      <color rgb="FF262626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.5"/>
      <color rgb="FF141414"/>
      <name val="Calibri"/>
      <family val="0"/>
      <charset val="1"/>
    </font>
    <font>
      <sz val="10.5"/>
      <color rgb="FF141414"/>
      <name val="Calibri"/>
      <family val="0"/>
      <charset val="1"/>
    </font>
    <font>
      <sz val="22"/>
      <color rgb="FF141414"/>
      <name val="Garamond"/>
      <family val="0"/>
      <charset val="1"/>
    </font>
    <font>
      <i val="true"/>
      <sz val="10"/>
      <color rgb="FF5C5C5C"/>
      <name val="Calibri"/>
      <family val="0"/>
      <charset val="1"/>
    </font>
    <font>
      <sz val="10"/>
      <color rgb="FF262626"/>
      <name val="Calibri"/>
      <family val="0"/>
      <charset val="1"/>
    </font>
    <font>
      <b val="true"/>
      <sz val="11"/>
      <color rgb="FF141414"/>
      <name val="Calibri"/>
      <family val="0"/>
      <charset val="1"/>
    </font>
    <font>
      <i val="true"/>
      <sz val="9.5"/>
      <color rgb="FF5C5C5C"/>
      <name val="Calibri"/>
      <family val="0"/>
      <charset val="1"/>
    </font>
    <font>
      <sz val="16"/>
      <color rgb="FF141414"/>
      <name val="Garamond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9F9F9"/>
      </patternFill>
    </fill>
    <fill>
      <patternFill patternType="solid">
        <fgColor rgb="FFFFFFFF"/>
        <bgColor rgb="FFF9F9F9"/>
      </patternFill>
    </fill>
    <fill>
      <patternFill patternType="solid">
        <fgColor rgb="FF3A3A3A"/>
        <bgColor rgb="FF262626"/>
      </patternFill>
    </fill>
    <fill>
      <patternFill patternType="solid">
        <fgColor rgb="FFE6E6E6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1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7" fillId="2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0"/>
        <b val="1"/>
        <color rgb="FFFFFFFF"/>
      </font>
      <fill>
        <patternFill>
          <bgColor rgb="FF26262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9F9F9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E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5C5C"/>
      <rgbColor rgb="FF969696"/>
      <rgbColor rgb="FF003366"/>
      <rgbColor rgb="FF339966"/>
      <rgbColor rgb="FF141414"/>
      <rgbColor rgb="FF262626"/>
      <rgbColor rgb="FF993300"/>
      <rgbColor rgb="FF993366"/>
      <rgbColor rgb="FF333399"/>
      <rgbColor rgb="FF3A3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Maturity profile: current and desired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'Maturity Assessment'!B5</c:f>
              <c:strCache>
                <c:ptCount val="1"/>
                <c:pt idx="0">
                  <c:v>Current</c:v>
                </c:pt>
              </c:strCache>
            </c:strRef>
          </c:tx>
          <c:spPr>
            <a:solidFill>
              <a:srgbClr val="262626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'Maturity Assessment'!$A$6:$A$15</c:f>
              <c:strCache>
                <c:ptCount val="10"/>
                <c:pt idx="0">
                  <c:v>Strategy and Business Alignment</c:v>
                </c:pt>
                <c:pt idx="1">
                  <c:v>Application Portfolio</c:v>
                </c:pt>
                <c:pt idx="2">
                  <c:v>Skills and Organization</c:v>
                </c:pt>
                <c:pt idx="3">
                  <c:v>Provider and Platform</c:v>
                </c:pt>
                <c:pt idx="4">
                  <c:v>Security</c:v>
                </c:pt>
                <c:pt idx="5">
                  <c:v>Governance</c:v>
                </c:pt>
                <c:pt idx="6">
                  <c:v>Financial Management</c:v>
                </c:pt>
                <c:pt idx="7">
                  <c:v>Operations and Resilience</c:v>
                </c:pt>
                <c:pt idx="8">
                  <c:v>Data, Integration, and AI</c:v>
                </c:pt>
                <c:pt idx="9">
                  <c:v>Migration and Modernization</c:v>
                </c:pt>
              </c:strCache>
            </c:strRef>
          </c:cat>
          <c:val>
            <c:numRef>
              <c:f>'Maturity Assessment'!$B$6:$B$15</c:f>
              <c:numCache>
                <c:formatCode>General</c:formatCode>
                <c:ptCount val="10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</c:numCache>
            </c:numRef>
          </c:val>
        </c:ser>
        <c:ser>
          <c:idx val="1"/>
          <c:order val="1"/>
          <c:tx>
            <c:strRef>
              <c:f>'Maturity Assessment'!C5</c:f>
              <c:strCache>
                <c:ptCount val="1"/>
                <c:pt idx="0">
                  <c:v>Desired</c:v>
                </c:pt>
              </c:strCache>
            </c:strRef>
          </c:tx>
          <c:spPr>
            <a:solidFill>
              <a:srgbClr val="bfbfb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'Maturity Assessment'!$A$6:$A$15</c:f>
              <c:strCache>
                <c:ptCount val="10"/>
                <c:pt idx="0">
                  <c:v>Strategy and Business Alignment</c:v>
                </c:pt>
                <c:pt idx="1">
                  <c:v>Application Portfolio</c:v>
                </c:pt>
                <c:pt idx="2">
                  <c:v>Skills and Organization</c:v>
                </c:pt>
                <c:pt idx="3">
                  <c:v>Provider and Platform</c:v>
                </c:pt>
                <c:pt idx="4">
                  <c:v>Security</c:v>
                </c:pt>
                <c:pt idx="5">
                  <c:v>Governance</c:v>
                </c:pt>
                <c:pt idx="6">
                  <c:v>Financial Management</c:v>
                </c:pt>
                <c:pt idx="7">
                  <c:v>Operations and Resilience</c:v>
                </c:pt>
                <c:pt idx="8">
                  <c:v>Data, Integration, and AI</c:v>
                </c:pt>
                <c:pt idx="9">
                  <c:v>Migration and Modernization</c:v>
                </c:pt>
              </c:strCache>
            </c:strRef>
          </c:cat>
          <c:val>
            <c:numRef>
              <c:f>'Maturity Assessment'!$C$6:$C$15</c:f>
              <c:numCache>
                <c:formatCode>General</c:formatCode>
                <c:ptCount val="1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</c:numCache>
            </c:numRef>
          </c:val>
        </c:ser>
        <c:gapWidth val="45"/>
        <c:overlap val="0"/>
        <c:axId val="74339588"/>
        <c:axId val="82407782"/>
      </c:barChart>
      <c:catAx>
        <c:axId val="7433958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407782"/>
        <c:crosses val="autoZero"/>
        <c:auto val="1"/>
        <c:lblAlgn val="ctr"/>
        <c:lblOffset val="100"/>
        <c:noMultiLvlLbl val="0"/>
      </c:catAx>
      <c:valAx>
        <c:axId val="82407782"/>
        <c:scaling>
          <c:orientation val="minMax"/>
          <c:max val="5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Stage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339588"/>
        <c:crosses val="autoZero"/>
        <c:crossBetween val="between"/>
        <c:majorUnit val="1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16</xdr:row>
      <xdr:rowOff>0</xdr:rowOff>
    </xdr:from>
    <xdr:to>
      <xdr:col>4</xdr:col>
      <xdr:colOff>1011960</xdr:colOff>
      <xdr:row>33</xdr:row>
      <xdr:rowOff>1080</xdr:rowOff>
    </xdr:to>
    <xdr:graphicFrame>
      <xdr:nvGraphicFramePr>
        <xdr:cNvPr id="0" name="Chart 1"/>
        <xdr:cNvGraphicFramePr/>
      </xdr:nvGraphicFramePr>
      <xdr:xfrm>
        <a:off x="0" y="509580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70"/>
    <col collapsed="false" customWidth="true" hidden="false" outlineLevel="0" max="3" min="3" style="0" width="26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3"/>
      <c r="C4" s="3"/>
    </row>
    <row r="5" customFormat="false" ht="31.5" hidden="false" customHeight="true" outlineLevel="0" collapsed="false">
      <c r="A5" s="3" t="s">
        <v>3</v>
      </c>
      <c r="B5" s="3"/>
      <c r="C5" s="3"/>
    </row>
    <row r="7" customFormat="false" ht="15" hidden="false" customHeight="false" outlineLevel="0" collapsed="false">
      <c r="A7" s="1" t="s">
        <v>4</v>
      </c>
    </row>
    <row r="8" customFormat="false" ht="15" hidden="false" customHeight="false" outlineLevel="0" collapsed="false">
      <c r="A8" s="4" t="s">
        <v>5</v>
      </c>
    </row>
    <row r="9" customFormat="false" ht="15" hidden="false" customHeight="false" outlineLevel="0" collapsed="false">
      <c r="A9" s="5" t="s">
        <v>6</v>
      </c>
    </row>
    <row r="11" customFormat="false" ht="15" hidden="false" customHeight="false" outlineLevel="0" collapsed="false">
      <c r="A11" s="6" t="s">
        <v>7</v>
      </c>
      <c r="B11" s="6" t="s">
        <v>8</v>
      </c>
      <c r="C11" s="6" t="s">
        <v>9</v>
      </c>
    </row>
    <row r="12" customFormat="false" ht="26.85" hidden="false" customHeight="false" outlineLevel="0" collapsed="false">
      <c r="A12" s="7" t="s">
        <v>10</v>
      </c>
      <c r="B12" s="8" t="s">
        <v>11</v>
      </c>
      <c r="C12" s="8" t="s">
        <v>12</v>
      </c>
    </row>
    <row r="13" customFormat="false" ht="15" hidden="false" customHeight="false" outlineLevel="0" collapsed="false">
      <c r="A13" s="7" t="s">
        <v>13</v>
      </c>
      <c r="B13" s="8" t="s">
        <v>14</v>
      </c>
      <c r="C13" s="8" t="s">
        <v>15</v>
      </c>
    </row>
    <row r="14" customFormat="false" ht="15" hidden="false" customHeight="false" outlineLevel="0" collapsed="false">
      <c r="A14" s="7" t="s">
        <v>16</v>
      </c>
      <c r="B14" s="8" t="s">
        <v>17</v>
      </c>
      <c r="C14" s="8" t="s">
        <v>18</v>
      </c>
    </row>
    <row r="15" customFormat="false" ht="15" hidden="false" customHeight="false" outlineLevel="0" collapsed="false">
      <c r="A15" s="7" t="s">
        <v>19</v>
      </c>
      <c r="B15" s="8" t="s">
        <v>20</v>
      </c>
      <c r="C15" s="8" t="s">
        <v>21</v>
      </c>
    </row>
    <row r="16" customFormat="false" ht="15" hidden="false" customHeight="false" outlineLevel="0" collapsed="false">
      <c r="A16" s="7" t="s">
        <v>22</v>
      </c>
      <c r="B16" s="8" t="s">
        <v>23</v>
      </c>
      <c r="C16" s="8" t="s">
        <v>24</v>
      </c>
    </row>
    <row r="17" customFormat="false" ht="15" hidden="false" customHeight="false" outlineLevel="0" collapsed="false">
      <c r="A17" s="7" t="s">
        <v>25</v>
      </c>
      <c r="B17" s="8" t="s">
        <v>26</v>
      </c>
      <c r="C17" s="8" t="s">
        <v>27</v>
      </c>
    </row>
    <row r="18" customFormat="false" ht="15" hidden="false" customHeight="false" outlineLevel="0" collapsed="false">
      <c r="A18" s="7" t="s">
        <v>28</v>
      </c>
      <c r="B18" s="8" t="s">
        <v>29</v>
      </c>
      <c r="C18" s="8" t="s">
        <v>30</v>
      </c>
    </row>
    <row r="19" customFormat="false" ht="15" hidden="false" customHeight="false" outlineLevel="0" collapsed="false">
      <c r="A19" s="7" t="s">
        <v>31</v>
      </c>
      <c r="B19" s="8" t="s">
        <v>32</v>
      </c>
      <c r="C19" s="8" t="s">
        <v>33</v>
      </c>
    </row>
    <row r="20" customFormat="false" ht="15" hidden="false" customHeight="false" outlineLevel="0" collapsed="false">
      <c r="A20" s="7" t="s">
        <v>34</v>
      </c>
      <c r="B20" s="8" t="s">
        <v>35</v>
      </c>
      <c r="C20" s="8" t="s">
        <v>36</v>
      </c>
    </row>
  </sheetData>
  <mergeCells count="2">
    <mergeCell ref="A4:C4"/>
    <mergeCell ref="A5:C5"/>
  </mergeCells>
  <printOptions headings="false" gridLines="false" gridLinesSet="true" horizontalCentered="false" verticalCentered="false"/>
  <pageMargins left="0.5" right="0.5" top="0.6" bottom="0.6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15" min="2" style="0" width="16"/>
    <col collapsed="false" customWidth="true" hidden="false" outlineLevel="0" max="17" min="16" style="0" width="13"/>
    <col collapsed="false" customWidth="true" hidden="false" outlineLevel="0" max="18" min="18" style="0" width="24"/>
    <col collapsed="false" customWidth="true" hidden="false" outlineLevel="0" max="19" min="19" style="0" width="18"/>
    <col collapsed="false" customWidth="true" hidden="false" outlineLevel="0" max="20" min="20" style="0" width="32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37</v>
      </c>
    </row>
    <row r="3" customFormat="false" ht="15" hidden="false" customHeight="false" outlineLevel="0" collapsed="false">
      <c r="A3" s="10" t="s">
        <v>38</v>
      </c>
    </row>
    <row r="4" customFormat="false" ht="15" hidden="false" customHeight="false" outlineLevel="0" collapsed="false">
      <c r="A4" s="11" t="s">
        <v>39</v>
      </c>
    </row>
    <row r="5" customFormat="false" ht="33.75" hidden="false" customHeight="true" outlineLevel="0" collapsed="false">
      <c r="A5" s="12" t="s">
        <v>40</v>
      </c>
      <c r="B5" s="12" t="s">
        <v>41</v>
      </c>
      <c r="C5" s="12" t="s">
        <v>42</v>
      </c>
      <c r="D5" s="12" t="s">
        <v>43</v>
      </c>
      <c r="E5" s="12" t="s">
        <v>44</v>
      </c>
      <c r="F5" s="12" t="s">
        <v>45</v>
      </c>
      <c r="G5" s="12" t="s">
        <v>46</v>
      </c>
      <c r="H5" s="12" t="s">
        <v>47</v>
      </c>
      <c r="I5" s="12" t="s">
        <v>48</v>
      </c>
      <c r="J5" s="12" t="s">
        <v>49</v>
      </c>
      <c r="K5" s="12" t="s">
        <v>50</v>
      </c>
      <c r="L5" s="12" t="s">
        <v>51</v>
      </c>
      <c r="M5" s="12" t="s">
        <v>52</v>
      </c>
      <c r="N5" s="12" t="s">
        <v>53</v>
      </c>
      <c r="O5" s="12" t="s">
        <v>54</v>
      </c>
      <c r="P5" s="12" t="s">
        <v>55</v>
      </c>
      <c r="Q5" s="12" t="s">
        <v>56</v>
      </c>
      <c r="R5" s="12" t="s">
        <v>57</v>
      </c>
      <c r="S5" s="12" t="s">
        <v>58</v>
      </c>
      <c r="T5" s="12" t="s">
        <v>59</v>
      </c>
    </row>
    <row r="6" customFormat="false" ht="31.5" hidden="false" customHeight="true" outlineLevel="0" collapsed="false">
      <c r="A6" s="13" t="s">
        <v>60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tr">
        <f aca="false">IF(OR(P6="",Q6=""),"",IF(P6="Higher",IF(Q6="Higher","Prioritize","Invest / Modernize"),IF(Q6="Higher","Opportunistic","Retain / Retire / Reassess")))</f>
        <v/>
      </c>
      <c r="S6" s="13" t="s">
        <v>61</v>
      </c>
      <c r="T6" s="13" t="s">
        <v>62</v>
      </c>
    </row>
    <row r="7" customFormat="false" ht="31.5" hidden="false" customHeight="true" outlineLevel="0" collapsed="false">
      <c r="A7" s="13" t="s">
        <v>63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 aca="false">IF(OR(P7="",Q7=""),"",IF(P7="Higher",IF(Q7="Higher","Prioritize","Invest / Modernize"),IF(Q7="Higher","Opportunistic","Retain / Retire / Reassess")))</f>
        <v/>
      </c>
      <c r="S7" s="13" t="s">
        <v>64</v>
      </c>
      <c r="T7" s="13" t="s">
        <v>65</v>
      </c>
    </row>
    <row r="8" customFormat="false" ht="31.5" hidden="false" customHeight="true" outlineLevel="0" collapsed="false">
      <c r="A8" s="13" t="s">
        <v>66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 t="str">
        <f aca="false">IF(OR(P8="",Q8=""),"",IF(P8="Higher",IF(Q8="Higher","Prioritize","Invest / Modernize"),IF(Q8="Higher","Opportunistic","Retain / Retire / Reassess")))</f>
        <v/>
      </c>
      <c r="S8" s="13" t="s">
        <v>67</v>
      </c>
      <c r="T8" s="13" t="s">
        <v>68</v>
      </c>
    </row>
    <row r="9" customFormat="false" ht="31.5" hidden="false" customHeight="true" outlineLevel="0" collapsed="false">
      <c r="A9" s="13" t="s">
        <v>69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 t="str">
        <f aca="false">IF(OR(P9="",Q9=""),"",IF(P9="Higher",IF(Q9="Higher","Prioritize","Invest / Modernize"),IF(Q9="Higher","Opportunistic","Retain / Retire / Reassess")))</f>
        <v/>
      </c>
      <c r="S9" s="13" t="s">
        <v>70</v>
      </c>
      <c r="T9" s="13" t="s">
        <v>71</v>
      </c>
    </row>
    <row r="10" customFormat="false" ht="31.5" hidden="false" customHeight="true" outlineLevel="0" collapsed="false">
      <c r="A10" s="13" t="s">
        <v>72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 t="str">
        <f aca="false">IF(OR(P10="",Q10=""),"",IF(P10="Higher",IF(Q10="Higher","Prioritize","Invest / Modernize"),IF(Q10="Higher","Opportunistic","Retain / Retire / Reassess")))</f>
        <v/>
      </c>
      <c r="S10" s="13" t="s">
        <v>73</v>
      </c>
      <c r="T10" s="13" t="s">
        <v>74</v>
      </c>
    </row>
    <row r="11" customFormat="false" ht="31.5" hidden="false" customHeight="true" outlineLevel="0" collapsed="false">
      <c r="A11" s="13" t="s">
        <v>75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 t="str">
        <f aca="false">IF(OR(P11="",Q11=""),"",IF(P11="Higher",IF(Q11="Higher","Prioritize","Invest / Modernize"),IF(Q11="Higher","Opportunistic","Retain / Retire / Reassess")))</f>
        <v/>
      </c>
      <c r="S11" s="13" t="s">
        <v>76</v>
      </c>
      <c r="T11" s="13" t="s">
        <v>77</v>
      </c>
    </row>
    <row r="12" customFormat="false" ht="31.5" hidden="false" customHeight="true" outlineLevel="0" collapsed="false">
      <c r="A12" s="13" t="s">
        <v>78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 t="str">
        <f aca="false">IF(OR(P12="",Q12=""),"",IF(P12="Higher",IF(Q12="Higher","Prioritize","Invest / Modernize"),IF(Q12="Higher","Opportunistic","Retain / Retire / Reassess")))</f>
        <v/>
      </c>
      <c r="S12" s="13" t="s">
        <v>79</v>
      </c>
      <c r="T12" s="13" t="s">
        <v>80</v>
      </c>
    </row>
    <row r="13" customFormat="false" ht="31.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 t="str">
        <f aca="false">IF(OR(P13="",Q13=""),"",IF(P13="Higher",IF(Q13="Higher","Prioritize","Invest / Modernize"),IF(Q13="Higher","Opportunistic","Retain / Retire / Reassess")))</f>
        <v/>
      </c>
      <c r="S13" s="14"/>
      <c r="T13" s="14"/>
    </row>
    <row r="14" customFormat="false" ht="31.5" hidden="false" customHeight="true" outlineLevel="0" collapsed="false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 t="str">
        <f aca="false">IF(OR(P14="",Q14=""),"",IF(P14="Higher",IF(Q14="Higher","Prioritize","Invest / Modernize"),IF(Q14="Higher","Opportunistic","Retain / Retire / Reassess")))</f>
        <v/>
      </c>
      <c r="S14" s="14"/>
      <c r="T14" s="14"/>
    </row>
    <row r="15" customFormat="false" ht="31.5" hidden="false" customHeight="true" outlineLevel="0" collapsed="false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 t="str">
        <f aca="false">IF(OR(P15="",Q15=""),"",IF(P15="Higher",IF(Q15="Higher","Prioritize","Invest / Modernize"),IF(Q15="Higher","Opportunistic","Retain / Retire / Reassess")))</f>
        <v/>
      </c>
      <c r="S15" s="14"/>
      <c r="T15" s="14"/>
    </row>
    <row r="16" customFormat="false" ht="31.5" hidden="false" customHeight="true" outlineLevel="0" collapsed="false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 t="str">
        <f aca="false">IF(OR(P16="",Q16=""),"",IF(P16="Higher",IF(Q16="Higher","Prioritize","Invest / Modernize"),IF(Q16="Higher","Opportunistic","Retain / Retire / Reassess")))</f>
        <v/>
      </c>
      <c r="S16" s="14"/>
      <c r="T16" s="14"/>
    </row>
    <row r="17" customFormat="false" ht="31.5" hidden="false" customHeight="true" outlineLevel="0" collapsed="false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 t="str">
        <f aca="false">IF(OR(P17="",Q17=""),"",IF(P17="Higher",IF(Q17="Higher","Prioritize","Invest / Modernize"),IF(Q17="Higher","Opportunistic","Retain / Retire / Reassess")))</f>
        <v/>
      </c>
      <c r="S17" s="14"/>
      <c r="T17" s="14"/>
    </row>
    <row r="18" customFormat="false" ht="31.5" hidden="false" customHeight="true" outlineLevel="0" collapsed="false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 t="str">
        <f aca="false">IF(OR(P18="",Q18=""),"",IF(P18="Higher",IF(Q18="Higher","Prioritize","Invest / Modernize"),IF(Q18="Higher","Opportunistic","Retain / Retire / Reassess")))</f>
        <v/>
      </c>
      <c r="S18" s="14"/>
      <c r="T18" s="14"/>
    </row>
    <row r="19" customFormat="false" ht="31.5" hidden="false" customHeight="true" outlineLevel="0" collapsed="false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 t="str">
        <f aca="false">IF(OR(P19="",Q19=""),"",IF(P19="Higher",IF(Q19="Higher","Prioritize","Invest / Modernize"),IF(Q19="Higher","Opportunistic","Retain / Retire / Reassess")))</f>
        <v/>
      </c>
      <c r="S19" s="14"/>
      <c r="T19" s="14"/>
    </row>
    <row r="20" customFormat="false" ht="31.5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 t="str">
        <f aca="false">IF(OR(P20="",Q20=""),"",IF(P20="Higher",IF(Q20="Higher","Prioritize","Invest / Modernize"),IF(Q20="Higher","Opportunistic","Retain / Retire / Reassess")))</f>
        <v/>
      </c>
      <c r="S20" s="14"/>
      <c r="T20" s="14"/>
    </row>
    <row r="21" customFormat="false" ht="31.5" hidden="false" customHeight="true" outlineLevel="0" collapsed="false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 t="str">
        <f aca="false">IF(OR(P21="",Q21=""),"",IF(P21="Higher",IF(Q21="Higher","Prioritize","Invest / Modernize"),IF(Q21="Higher","Opportunistic","Retain / Retire / Reassess")))</f>
        <v/>
      </c>
      <c r="S21" s="14"/>
      <c r="T21" s="14"/>
    </row>
    <row r="22" customFormat="false" ht="31.5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 t="str">
        <f aca="false">IF(OR(P22="",Q22=""),"",IF(P22="Higher",IF(Q22="Higher","Prioritize","Invest / Modernize"),IF(Q22="Higher","Opportunistic","Retain / Retire / Reassess")))</f>
        <v/>
      </c>
      <c r="S22" s="14"/>
      <c r="T22" s="14"/>
    </row>
    <row r="23" customFormat="false" ht="31.5" hidden="false" customHeight="true" outlineLevel="0" collapsed="false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 t="str">
        <f aca="false">IF(OR(P23="",Q23=""),"",IF(P23="Higher",IF(Q23="Higher","Prioritize","Invest / Modernize"),IF(Q23="Higher","Opportunistic","Retain / Retire / Reassess")))</f>
        <v/>
      </c>
      <c r="S23" s="14"/>
      <c r="T23" s="14"/>
    </row>
    <row r="24" customFormat="false" ht="31.5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 t="str">
        <f aca="false">IF(OR(P24="",Q24=""),"",IF(P24="Higher",IF(Q24="Higher","Prioritize","Invest / Modernize"),IF(Q24="Higher","Opportunistic","Retain / Retire / Reassess")))</f>
        <v/>
      </c>
      <c r="S24" s="14"/>
      <c r="T24" s="14"/>
    </row>
    <row r="25" customFormat="false" ht="31.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 t="str">
        <f aca="false">IF(OR(P25="",Q25=""),"",IF(P25="Higher",IF(Q25="Higher","Prioritize","Invest / Modernize"),IF(Q25="Higher","Opportunistic","Retain / Retire / Reassess")))</f>
        <v/>
      </c>
      <c r="S25" s="14"/>
      <c r="T25" s="14"/>
    </row>
    <row r="26" customFormat="false" ht="31.5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 t="str">
        <f aca="false">IF(OR(P26="",Q26=""),"",IF(P26="Higher",IF(Q26="Higher","Prioritize","Invest / Modernize"),IF(Q26="Higher","Opportunistic","Retain / Retire / Reassess")))</f>
        <v/>
      </c>
      <c r="S26" s="14"/>
      <c r="T26" s="14"/>
    </row>
    <row r="27" customFormat="false" ht="31.5" hidden="false" customHeight="true" outlineLevel="0" collapsed="false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 t="str">
        <f aca="false">IF(OR(P27="",Q27=""),"",IF(P27="Higher",IF(Q27="Higher","Prioritize","Invest / Modernize"),IF(Q27="Higher","Opportunistic","Retain / Retire / Reassess")))</f>
        <v/>
      </c>
      <c r="S27" s="14"/>
      <c r="T27" s="14"/>
    </row>
    <row r="28" customFormat="false" ht="31.5" hidden="false" customHeight="true" outlineLevel="0" collapsed="false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 t="str">
        <f aca="false">IF(OR(P28="",Q28=""),"",IF(P28="Higher",IF(Q28="Higher","Prioritize","Invest / Modernize"),IF(Q28="Higher","Opportunistic","Retain / Retire / Reassess")))</f>
        <v/>
      </c>
      <c r="S28" s="14"/>
      <c r="T28" s="14"/>
    </row>
    <row r="29" customFormat="false" ht="31.5" hidden="false" customHeight="true" outlineLevel="0" collapsed="false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 t="str">
        <f aca="false">IF(OR(P29="",Q29=""),"",IF(P29="Higher",IF(Q29="Higher","Prioritize","Invest / Modernize"),IF(Q29="Higher","Opportunistic","Retain / Retire / Reassess")))</f>
        <v/>
      </c>
      <c r="S29" s="14"/>
      <c r="T29" s="14"/>
    </row>
    <row r="30" customFormat="false" ht="31.5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 t="str">
        <f aca="false">IF(OR(P30="",Q30=""),"",IF(P30="Higher",IF(Q30="Higher","Prioritize","Invest / Modernize"),IF(Q30="Higher","Opportunistic","Retain / Retire / Reassess")))</f>
        <v/>
      </c>
      <c r="S30" s="14"/>
      <c r="T30" s="14"/>
    </row>
    <row r="31" customFormat="false" ht="31.5" hidden="false" customHeight="true" outlineLevel="0" collapsed="false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 t="str">
        <f aca="false">IF(OR(P31="",Q31=""),"",IF(P31="Higher",IF(Q31="Higher","Prioritize","Invest / Modernize"),IF(Q31="Higher","Opportunistic","Retain / Retire / Reassess")))</f>
        <v/>
      </c>
      <c r="S31" s="14"/>
      <c r="T31" s="14"/>
    </row>
    <row r="32" customFormat="false" ht="31.5" hidden="false" customHeight="true" outlineLevel="0" collapsed="false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 t="str">
        <f aca="false">IF(OR(P32="",Q32=""),"",IF(P32="Higher",IF(Q32="Higher","Prioritize","Invest / Modernize"),IF(Q32="Higher","Opportunistic","Retain / Retire / Reassess")))</f>
        <v/>
      </c>
      <c r="S32" s="14"/>
      <c r="T32" s="14"/>
    </row>
    <row r="33" customFormat="false" ht="31.5" hidden="false" customHeight="true" outlineLevel="0" collapsed="false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 t="str">
        <f aca="false">IF(OR(P33="",Q33=""),"",IF(P33="Higher",IF(Q33="Higher","Prioritize","Invest / Modernize"),IF(Q33="Higher","Opportunistic","Retain / Retire / Reassess")))</f>
        <v/>
      </c>
      <c r="S33" s="14"/>
      <c r="T33" s="14"/>
    </row>
    <row r="34" customFormat="false" ht="31.5" hidden="false" customHeight="true" outlineLevel="0" collapsed="false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 t="str">
        <f aca="false">IF(OR(P34="",Q34=""),"",IF(P34="Higher",IF(Q34="Higher","Prioritize","Invest / Modernize"),IF(Q34="Higher","Opportunistic","Retain / Retire / Reassess")))</f>
        <v/>
      </c>
      <c r="S34" s="14"/>
      <c r="T34" s="14"/>
    </row>
    <row r="35" customFormat="false" ht="31.5" hidden="false" customHeight="true" outlineLevel="0" collapsed="false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 t="str">
        <f aca="false">IF(OR(P35="",Q35=""),"",IF(P35="Higher",IF(Q35="Higher","Prioritize","Invest / Modernize"),IF(Q35="Higher","Opportunistic","Retain / Retire / Reassess")))</f>
        <v/>
      </c>
      <c r="S35" s="14"/>
      <c r="T35" s="14"/>
    </row>
    <row r="36" customFormat="false" ht="31.5" hidden="false" customHeight="true" outlineLevel="0" collapsed="false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 t="str">
        <f aca="false">IF(OR(P36="",Q36=""),"",IF(P36="Higher",IF(Q36="Higher","Prioritize","Invest / Modernize"),IF(Q36="Higher","Opportunistic","Retain / Retire / Reassess")))</f>
        <v/>
      </c>
      <c r="S36" s="14"/>
      <c r="T36" s="14"/>
    </row>
    <row r="37" customFormat="false" ht="31.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 t="str">
        <f aca="false">IF(OR(P37="",Q37=""),"",IF(P37="Higher",IF(Q37="Higher","Prioritize","Invest / Modernize"),IF(Q37="Higher","Opportunistic","Retain / Retire / Reassess")))</f>
        <v/>
      </c>
      <c r="S37" s="14"/>
      <c r="T37" s="14"/>
    </row>
    <row r="38" customFormat="false" ht="31.5" hidden="false" customHeight="true" outlineLevel="0" collapsed="false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 t="str">
        <f aca="false">IF(OR(P38="",Q38=""),"",IF(P38="Higher",IF(Q38="Higher","Prioritize","Invest / Modernize"),IF(Q38="Higher","Opportunistic","Retain / Retire / Reassess")))</f>
        <v/>
      </c>
      <c r="S38" s="14"/>
      <c r="T38" s="14"/>
    </row>
    <row r="39" customFormat="false" ht="31.5" hidden="false" customHeight="true" outlineLevel="0" collapsed="false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 t="str">
        <f aca="false">IF(OR(P39="",Q39=""),"",IF(P39="Higher",IF(Q39="Higher","Prioritize","Invest / Modernize"),IF(Q39="Higher","Opportunistic","Retain / Retire / Reassess")))</f>
        <v/>
      </c>
      <c r="S39" s="14"/>
      <c r="T39" s="14"/>
    </row>
    <row r="40" customFormat="false" ht="31.5" hidden="false" customHeight="true" outlineLevel="0" collapsed="false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 t="str">
        <f aca="false">IF(OR(P40="",Q40=""),"",IF(P40="Higher",IF(Q40="Higher","Prioritize","Invest / Modernize"),IF(Q40="Higher","Opportunistic","Retain / Retire / Reassess")))</f>
        <v/>
      </c>
      <c r="S40" s="14"/>
      <c r="T40" s="14"/>
    </row>
    <row r="41" customFormat="false" ht="31.5" hidden="false" customHeight="true" outlineLevel="0" collapsed="false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 t="str">
        <f aca="false">IF(OR(P41="",Q41=""),"",IF(P41="Higher",IF(Q41="Higher","Prioritize","Invest / Modernize"),IF(Q41="Higher","Opportunistic","Retain / Retire / Reassess")))</f>
        <v/>
      </c>
      <c r="S41" s="14"/>
      <c r="T41" s="14"/>
    </row>
    <row r="42" customFormat="false" ht="31.5" hidden="false" customHeight="true" outlineLevel="0" collapsed="false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 t="str">
        <f aca="false">IF(OR(P42="",Q42=""),"",IF(P42="Higher",IF(Q42="Higher","Prioritize","Invest / Modernize"),IF(Q42="Higher","Opportunistic","Retain / Retire / Reassess")))</f>
        <v/>
      </c>
      <c r="S42" s="14"/>
      <c r="T42" s="14"/>
    </row>
  </sheetData>
  <dataValidations count="2">
    <dataValidation allowBlank="true" error="Choose one of: Higher, Lower" errorStyle="stop" errorTitle="Choose a value" operator="between" showDropDown="false" showErrorMessage="false" showInputMessage="false" sqref="P6:Q42" type="list">
      <formula1>"Higher,Lower"</formula1>
      <formula2>0</formula2>
    </dataValidation>
    <dataValidation allowBlank="true" error="Choose one of: Retire, Retain, Replace, Rehost, Replatform, Rearchitect, Rebuild, Replatform / Rearchitect" errorStyle="stop" errorTitle="Choose a value" operator="between" showDropDown="false" showErrorMessage="false" showInputMessage="false" sqref="S6:S42" type="list">
      <formula1>"Retire,Retain,Replace,Rehost,Replatform,Rearchitect,Rebuild,Replatform / Rearchitect"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2"/>
    <col collapsed="false" customWidth="true" hidden="false" outlineLevel="0" max="5" min="3" style="0" width="18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81</v>
      </c>
    </row>
    <row r="3" customFormat="false" ht="15" hidden="false" customHeight="false" outlineLevel="0" collapsed="false">
      <c r="A3" s="10" t="s">
        <v>82</v>
      </c>
    </row>
    <row r="4" customFormat="false" ht="15" hidden="false" customHeight="false" outlineLevel="0" collapsed="false">
      <c r="A4" s="11" t="s">
        <v>83</v>
      </c>
    </row>
    <row r="5" customFormat="false" ht="33.75" hidden="false" customHeight="true" outlineLevel="0" collapsed="false">
      <c r="A5" s="12" t="s">
        <v>84</v>
      </c>
      <c r="B5" s="12" t="s">
        <v>85</v>
      </c>
      <c r="C5" s="12" t="s">
        <v>86</v>
      </c>
      <c r="D5" s="12" t="s">
        <v>87</v>
      </c>
      <c r="E5" s="12" t="s">
        <v>88</v>
      </c>
    </row>
    <row r="6" customFormat="false" ht="24" hidden="false" customHeight="true" outlineLevel="0" collapsed="false">
      <c r="A6" s="14" t="s">
        <v>89</v>
      </c>
      <c r="B6" s="15" t="n">
        <v>0.15</v>
      </c>
      <c r="C6" s="14"/>
      <c r="D6" s="14"/>
      <c r="E6" s="14"/>
    </row>
    <row r="7" customFormat="false" ht="24" hidden="false" customHeight="true" outlineLevel="0" collapsed="false">
      <c r="A7" s="14" t="s">
        <v>90</v>
      </c>
      <c r="B7" s="15" t="n">
        <v>0.15</v>
      </c>
      <c r="C7" s="14"/>
      <c r="D7" s="14"/>
      <c r="E7" s="14"/>
    </row>
    <row r="8" customFormat="false" ht="24" hidden="false" customHeight="true" outlineLevel="0" collapsed="false">
      <c r="A8" s="14" t="s">
        <v>91</v>
      </c>
      <c r="B8" s="15" t="n">
        <v>0.15</v>
      </c>
      <c r="C8" s="14"/>
      <c r="D8" s="14"/>
      <c r="E8" s="14"/>
    </row>
    <row r="9" customFormat="false" ht="24" hidden="false" customHeight="true" outlineLevel="0" collapsed="false">
      <c r="A9" s="14" t="s">
        <v>92</v>
      </c>
      <c r="B9" s="15" t="n">
        <v>0.1</v>
      </c>
      <c r="C9" s="14"/>
      <c r="D9" s="14"/>
      <c r="E9" s="14"/>
    </row>
    <row r="10" customFormat="false" ht="24" hidden="false" customHeight="true" outlineLevel="0" collapsed="false">
      <c r="A10" s="14" t="s">
        <v>93</v>
      </c>
      <c r="B10" s="15" t="n">
        <v>0.1</v>
      </c>
      <c r="C10" s="14"/>
      <c r="D10" s="14"/>
      <c r="E10" s="14"/>
    </row>
    <row r="11" customFormat="false" ht="24" hidden="false" customHeight="true" outlineLevel="0" collapsed="false">
      <c r="A11" s="14" t="s">
        <v>94</v>
      </c>
      <c r="B11" s="15" t="n">
        <v>0.1</v>
      </c>
      <c r="C11" s="14"/>
      <c r="D11" s="14"/>
      <c r="E11" s="14"/>
    </row>
    <row r="12" customFormat="false" ht="24" hidden="false" customHeight="true" outlineLevel="0" collapsed="false">
      <c r="A12" s="14" t="s">
        <v>95</v>
      </c>
      <c r="B12" s="15" t="n">
        <v>0.1</v>
      </c>
      <c r="C12" s="14"/>
      <c r="D12" s="14"/>
      <c r="E12" s="14"/>
    </row>
    <row r="13" customFormat="false" ht="24" hidden="false" customHeight="true" outlineLevel="0" collapsed="false">
      <c r="A13" s="14" t="s">
        <v>96</v>
      </c>
      <c r="B13" s="15" t="n">
        <v>0.05</v>
      </c>
      <c r="C13" s="14"/>
      <c r="D13" s="14"/>
      <c r="E13" s="14"/>
    </row>
    <row r="14" customFormat="false" ht="24" hidden="false" customHeight="true" outlineLevel="0" collapsed="false">
      <c r="A14" s="14" t="s">
        <v>97</v>
      </c>
      <c r="B14" s="15" t="n">
        <v>0.05</v>
      </c>
      <c r="C14" s="14"/>
      <c r="D14" s="14"/>
      <c r="E14" s="14"/>
    </row>
    <row r="15" customFormat="false" ht="24" hidden="false" customHeight="true" outlineLevel="0" collapsed="false">
      <c r="A15" s="14" t="s">
        <v>98</v>
      </c>
      <c r="B15" s="15" t="n">
        <v>0.05</v>
      </c>
      <c r="C15" s="14"/>
      <c r="D15" s="14"/>
      <c r="E15" s="14"/>
    </row>
    <row r="16" customFormat="false" ht="15" hidden="false" customHeight="false" outlineLevel="0" collapsed="false">
      <c r="A16" s="16" t="s">
        <v>99</v>
      </c>
      <c r="B16" s="17" t="n">
        <f aca="false">SUM(B6:B15)</f>
        <v>1</v>
      </c>
      <c r="C16" s="18" t="str">
        <f aca="false">IF(COUNT(C6:C15)=0,"",SUMPRODUCT($B$6:$B$15,C6:C15)/SUM($B$6:$B$15))</f>
        <v/>
      </c>
      <c r="D16" s="18" t="str">
        <f aca="false">IF(COUNT(D6:D15)=0,"",SUMPRODUCT($B$6:$B$15,D6:D15)/SUM($B$6:$B$15))</f>
        <v/>
      </c>
      <c r="E16" s="18" t="str">
        <f aca="false">IF(COUNT(E6:E15)=0,"",SUMPRODUCT($B$6:$B$15,E6:E15)/SUM($B$6:$B$15))</f>
        <v/>
      </c>
    </row>
    <row r="17" customFormat="false" ht="15" hidden="false" customHeight="false" outlineLevel="0" collapsed="false">
      <c r="A17" s="19" t="s">
        <v>100</v>
      </c>
    </row>
    <row r="18" customFormat="false" ht="19.7" hidden="false" customHeight="false" outlineLevel="0" collapsed="false">
      <c r="A18" s="20" t="s">
        <v>101</v>
      </c>
    </row>
    <row r="19" customFormat="false" ht="33.75" hidden="false" customHeight="true" outlineLevel="0" collapsed="false">
      <c r="A19" s="12" t="s">
        <v>102</v>
      </c>
      <c r="B19" s="12" t="s">
        <v>103</v>
      </c>
      <c r="C19" s="12"/>
      <c r="D19" s="12"/>
      <c r="E19" s="12"/>
    </row>
    <row r="20" customFormat="false" ht="43.5" hidden="false" customHeight="true" outlineLevel="0" collapsed="false">
      <c r="A20" s="14" t="s">
        <v>104</v>
      </c>
      <c r="B20" s="14" t="s">
        <v>105</v>
      </c>
      <c r="C20" s="14"/>
      <c r="D20" s="14"/>
      <c r="E20" s="14"/>
    </row>
    <row r="21" customFormat="false" ht="43.5" hidden="false" customHeight="true" outlineLevel="0" collapsed="false">
      <c r="A21" s="14" t="s">
        <v>106</v>
      </c>
      <c r="B21" s="14" t="s">
        <v>107</v>
      </c>
      <c r="C21" s="14"/>
      <c r="D21" s="14"/>
      <c r="E21" s="14"/>
    </row>
    <row r="22" customFormat="false" ht="43.5" hidden="false" customHeight="true" outlineLevel="0" collapsed="false">
      <c r="A22" s="14" t="s">
        <v>108</v>
      </c>
      <c r="B22" s="14" t="s">
        <v>109</v>
      </c>
      <c r="C22" s="14"/>
      <c r="D22" s="14"/>
      <c r="E22" s="14"/>
    </row>
    <row r="23" customFormat="false" ht="43.5" hidden="false" customHeight="true" outlineLevel="0" collapsed="false">
      <c r="A23" s="14" t="s">
        <v>110</v>
      </c>
      <c r="B23" s="14" t="s">
        <v>111</v>
      </c>
      <c r="C23" s="14"/>
      <c r="D23" s="14"/>
      <c r="E23" s="14"/>
    </row>
    <row r="24" customFormat="false" ht="43.5" hidden="false" customHeight="true" outlineLevel="0" collapsed="false">
      <c r="A24" s="14" t="s">
        <v>112</v>
      </c>
      <c r="B24" s="14" t="s">
        <v>113</v>
      </c>
      <c r="C24" s="14"/>
      <c r="D24" s="14"/>
      <c r="E24" s="14"/>
    </row>
    <row r="25" customFormat="false" ht="43.5" hidden="false" customHeight="true" outlineLevel="0" collapsed="false">
      <c r="A25" s="14" t="s">
        <v>114</v>
      </c>
      <c r="B25" s="14" t="s">
        <v>115</v>
      </c>
      <c r="C25" s="14"/>
      <c r="D25" s="14"/>
      <c r="E25" s="14"/>
    </row>
    <row r="26" customFormat="false" ht="43.5" hidden="false" customHeight="true" outlineLevel="0" collapsed="false">
      <c r="A26" s="14" t="s">
        <v>96</v>
      </c>
      <c r="B26" s="14" t="s">
        <v>116</v>
      </c>
      <c r="C26" s="14"/>
      <c r="D26" s="14"/>
      <c r="E26" s="14"/>
    </row>
    <row r="27" customFormat="false" ht="43.5" hidden="false" customHeight="true" outlineLevel="0" collapsed="false">
      <c r="A27" s="14" t="s">
        <v>117</v>
      </c>
      <c r="B27" s="14" t="s">
        <v>118</v>
      </c>
      <c r="C27" s="14"/>
      <c r="D27" s="14"/>
      <c r="E27" s="14"/>
    </row>
    <row r="28" customFormat="false" ht="43.5" hidden="false" customHeight="true" outlineLevel="0" collapsed="false">
      <c r="A28" s="14" t="s">
        <v>119</v>
      </c>
      <c r="B28" s="14" t="s">
        <v>120</v>
      </c>
      <c r="C28" s="14"/>
      <c r="D28" s="14"/>
      <c r="E28" s="14"/>
    </row>
    <row r="29" customFormat="false" ht="43.5" hidden="false" customHeight="true" outlineLevel="0" collapsed="false">
      <c r="A29" s="14" t="s">
        <v>121</v>
      </c>
      <c r="B29" s="14" t="s">
        <v>122</v>
      </c>
      <c r="C29" s="14"/>
      <c r="D29" s="14"/>
      <c r="E29" s="14"/>
    </row>
    <row r="30" customFormat="false" ht="43.5" hidden="false" customHeight="true" outlineLevel="0" collapsed="false">
      <c r="A30" s="14" t="s">
        <v>95</v>
      </c>
      <c r="B30" s="14" t="s">
        <v>123</v>
      </c>
      <c r="C30" s="14"/>
      <c r="D30" s="14"/>
      <c r="E30" s="14"/>
    </row>
    <row r="31" customFormat="false" ht="43.5" hidden="false" customHeight="true" outlineLevel="0" collapsed="false">
      <c r="A31" s="14" t="s">
        <v>124</v>
      </c>
      <c r="B31" s="14" t="s">
        <v>125</v>
      </c>
      <c r="C31" s="14"/>
      <c r="D31" s="14"/>
      <c r="E31" s="14"/>
    </row>
    <row r="32" customFormat="false" ht="43.5" hidden="false" customHeight="true" outlineLevel="0" collapsed="false">
      <c r="A32" s="14" t="s">
        <v>126</v>
      </c>
      <c r="B32" s="14" t="s">
        <v>127</v>
      </c>
      <c r="C32" s="14"/>
      <c r="D32" s="14"/>
      <c r="E32" s="14"/>
    </row>
    <row r="33" customFormat="false" ht="43.5" hidden="false" customHeight="true" outlineLevel="0" collapsed="false">
      <c r="A33" s="14" t="s">
        <v>128</v>
      </c>
      <c r="B33" s="14" t="s">
        <v>129</v>
      </c>
      <c r="C33" s="14"/>
      <c r="D33" s="14"/>
      <c r="E33" s="14"/>
    </row>
  </sheetData>
  <mergeCells count="15"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</mergeCells>
  <dataValidations count="1">
    <dataValidation allowBlank="true" error="Choose one of: 1, 2, 3, 4, 5" errorStyle="stop" errorTitle="Score" operator="between" showDropDown="false" showErrorMessage="false" showInputMessage="false" sqref="C6:E15" type="list">
      <formula1>"1,2,3,4,5"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28"/>
    <col collapsed="false" customWidth="true" hidden="false" outlineLevel="0" max="4" min="4" style="0" width="24"/>
    <col collapsed="false" customWidth="true" hidden="false" outlineLevel="0" max="5" min="5" style="0" width="11"/>
    <col collapsed="false" customWidth="true" hidden="false" outlineLevel="0" max="7" min="6" style="0" width="26"/>
    <col collapsed="false" customWidth="true" hidden="false" outlineLevel="0" max="8" min="8" style="0" width="28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18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130</v>
      </c>
    </row>
    <row r="3" customFormat="false" ht="15" hidden="false" customHeight="false" outlineLevel="0" collapsed="false">
      <c r="A3" s="10" t="s">
        <v>131</v>
      </c>
    </row>
    <row r="4" customFormat="false" ht="15" hidden="false" customHeight="false" outlineLevel="0" collapsed="false">
      <c r="A4" s="11" t="s">
        <v>132</v>
      </c>
    </row>
    <row r="5" customFormat="false" ht="33.75" hidden="false" customHeight="true" outlineLevel="0" collapsed="false">
      <c r="A5" s="12" t="s">
        <v>133</v>
      </c>
      <c r="B5" s="12" t="s">
        <v>134</v>
      </c>
      <c r="C5" s="12" t="s">
        <v>135</v>
      </c>
      <c r="D5" s="12" t="s">
        <v>136</v>
      </c>
      <c r="E5" s="12" t="s">
        <v>137</v>
      </c>
      <c r="F5" s="12" t="s">
        <v>49</v>
      </c>
      <c r="G5" s="12" t="s">
        <v>138</v>
      </c>
      <c r="H5" s="12" t="s">
        <v>139</v>
      </c>
      <c r="I5" s="12" t="s">
        <v>140</v>
      </c>
      <c r="J5" s="12" t="s">
        <v>141</v>
      </c>
      <c r="K5" s="12" t="s">
        <v>142</v>
      </c>
    </row>
    <row r="6" customFormat="false" ht="30" hidden="false" customHeight="true" outlineLevel="0" collapsed="false">
      <c r="A6" s="13" t="s">
        <v>10</v>
      </c>
      <c r="B6" s="13" t="s">
        <v>143</v>
      </c>
      <c r="C6" s="13" t="s">
        <v>144</v>
      </c>
      <c r="D6" s="13" t="s">
        <v>145</v>
      </c>
      <c r="E6" s="13" t="s">
        <v>146</v>
      </c>
      <c r="F6" s="13"/>
      <c r="G6" s="13"/>
      <c r="H6" s="13"/>
      <c r="I6" s="13"/>
      <c r="J6" s="13"/>
      <c r="K6" s="13"/>
    </row>
    <row r="7" customFormat="false" ht="30" hidden="false" customHeight="true" outlineLevel="0" collapsed="false">
      <c r="A7" s="13" t="s">
        <v>10</v>
      </c>
      <c r="B7" s="13" t="s">
        <v>147</v>
      </c>
      <c r="C7" s="13" t="s">
        <v>96</v>
      </c>
      <c r="D7" s="13" t="s">
        <v>148</v>
      </c>
      <c r="E7" s="13" t="s">
        <v>146</v>
      </c>
      <c r="F7" s="13"/>
      <c r="G7" s="13"/>
      <c r="H7" s="13"/>
      <c r="I7" s="13"/>
      <c r="J7" s="13"/>
      <c r="K7" s="13"/>
    </row>
    <row r="8" customFormat="false" ht="30" hidden="false" customHeight="true" outlineLevel="0" collapsed="false">
      <c r="A8" s="13" t="s">
        <v>10</v>
      </c>
      <c r="B8" s="13" t="s">
        <v>149</v>
      </c>
      <c r="C8" s="13" t="s">
        <v>150</v>
      </c>
      <c r="D8" s="13" t="s">
        <v>151</v>
      </c>
      <c r="E8" s="13" t="s">
        <v>146</v>
      </c>
      <c r="F8" s="13"/>
      <c r="G8" s="13"/>
      <c r="H8" s="13"/>
      <c r="I8" s="13"/>
      <c r="J8" s="13"/>
      <c r="K8" s="13"/>
    </row>
    <row r="9" customFormat="false" ht="30" hidden="false" customHeight="true" outlineLevel="0" collapsed="false">
      <c r="A9" s="13" t="s">
        <v>152</v>
      </c>
      <c r="B9" s="13" t="s">
        <v>153</v>
      </c>
      <c r="C9" s="13" t="s">
        <v>154</v>
      </c>
      <c r="D9" s="13" t="s">
        <v>155</v>
      </c>
      <c r="E9" s="13" t="s">
        <v>146</v>
      </c>
      <c r="F9" s="13"/>
      <c r="G9" s="13"/>
      <c r="H9" s="13"/>
      <c r="I9" s="13"/>
      <c r="J9" s="13"/>
      <c r="K9" s="13"/>
    </row>
    <row r="10" customFormat="false" ht="30" hidden="false" customHeight="true" outlineLevel="0" collapsed="false">
      <c r="A10" s="13" t="s">
        <v>152</v>
      </c>
      <c r="B10" s="13" t="s">
        <v>156</v>
      </c>
      <c r="C10" s="13" t="s">
        <v>157</v>
      </c>
      <c r="D10" s="13" t="s">
        <v>158</v>
      </c>
      <c r="E10" s="13" t="s">
        <v>146</v>
      </c>
      <c r="F10" s="13"/>
      <c r="G10" s="13"/>
      <c r="H10" s="13"/>
      <c r="I10" s="13"/>
      <c r="J10" s="13"/>
      <c r="K10" s="13"/>
    </row>
    <row r="11" customFormat="false" ht="30" hidden="false" customHeight="true" outlineLevel="0" collapsed="false">
      <c r="A11" s="13" t="s">
        <v>152</v>
      </c>
      <c r="B11" s="13" t="s">
        <v>159</v>
      </c>
      <c r="C11" s="13" t="s">
        <v>160</v>
      </c>
      <c r="D11" s="13" t="s">
        <v>161</v>
      </c>
      <c r="E11" s="13" t="s">
        <v>162</v>
      </c>
      <c r="F11" s="13"/>
      <c r="G11" s="13"/>
      <c r="H11" s="13"/>
      <c r="I11" s="13"/>
      <c r="J11" s="13"/>
      <c r="K11" s="13"/>
    </row>
    <row r="12" customFormat="false" ht="30" hidden="false" customHeight="true" outlineLevel="0" collapsed="false">
      <c r="A12" s="13" t="s">
        <v>163</v>
      </c>
      <c r="B12" s="13" t="s">
        <v>164</v>
      </c>
      <c r="C12" s="13" t="s">
        <v>165</v>
      </c>
      <c r="D12" s="13" t="s">
        <v>166</v>
      </c>
      <c r="E12" s="13" t="s">
        <v>146</v>
      </c>
      <c r="F12" s="13"/>
      <c r="G12" s="13"/>
      <c r="H12" s="13"/>
      <c r="I12" s="13"/>
      <c r="J12" s="13"/>
      <c r="K12" s="13"/>
    </row>
    <row r="13" customFormat="false" ht="30" hidden="false" customHeight="true" outlineLevel="0" collapsed="false">
      <c r="A13" s="13" t="s">
        <v>163</v>
      </c>
      <c r="B13" s="13" t="s">
        <v>167</v>
      </c>
      <c r="C13" s="13" t="s">
        <v>168</v>
      </c>
      <c r="D13" s="13" t="s">
        <v>169</v>
      </c>
      <c r="E13" s="13" t="s">
        <v>146</v>
      </c>
      <c r="F13" s="13"/>
      <c r="G13" s="13"/>
      <c r="H13" s="13"/>
      <c r="I13" s="13"/>
      <c r="J13" s="13"/>
      <c r="K13" s="13"/>
    </row>
    <row r="14" customFormat="false" ht="30" hidden="false" customHeight="true" outlineLevel="0" collapsed="false">
      <c r="A14" s="13" t="s">
        <v>163</v>
      </c>
      <c r="B14" s="13" t="s">
        <v>170</v>
      </c>
      <c r="C14" s="13" t="s">
        <v>171</v>
      </c>
      <c r="D14" s="13" t="s">
        <v>172</v>
      </c>
      <c r="E14" s="13" t="s">
        <v>146</v>
      </c>
      <c r="F14" s="13"/>
      <c r="G14" s="13"/>
      <c r="H14" s="13"/>
      <c r="I14" s="13"/>
      <c r="J14" s="13"/>
      <c r="K14" s="13"/>
    </row>
    <row r="15" customFormat="false" ht="30" hidden="false" customHeight="true" outlineLevel="0" collapsed="false">
      <c r="A15" s="13" t="s">
        <v>163</v>
      </c>
      <c r="B15" s="13" t="s">
        <v>173</v>
      </c>
      <c r="C15" s="13" t="s">
        <v>174</v>
      </c>
      <c r="D15" s="13" t="s">
        <v>172</v>
      </c>
      <c r="E15" s="13" t="s">
        <v>146</v>
      </c>
      <c r="F15" s="13"/>
      <c r="G15" s="13"/>
      <c r="H15" s="13"/>
      <c r="I15" s="13"/>
      <c r="J15" s="13"/>
      <c r="K15" s="13"/>
    </row>
    <row r="16" customFormat="false" ht="30" hidden="false" customHeight="true" outlineLevel="0" collapsed="false">
      <c r="A16" s="13" t="s">
        <v>114</v>
      </c>
      <c r="B16" s="13" t="s">
        <v>175</v>
      </c>
      <c r="C16" s="13" t="s">
        <v>176</v>
      </c>
      <c r="D16" s="13" t="s">
        <v>177</v>
      </c>
      <c r="E16" s="13" t="s">
        <v>146</v>
      </c>
      <c r="F16" s="13"/>
      <c r="G16" s="13"/>
      <c r="H16" s="13"/>
      <c r="I16" s="13"/>
      <c r="J16" s="13"/>
      <c r="K16" s="13"/>
    </row>
    <row r="17" customFormat="false" ht="30" hidden="false" customHeight="true" outlineLevel="0" collapsed="false">
      <c r="A17" s="13" t="s">
        <v>114</v>
      </c>
      <c r="B17" s="13" t="s">
        <v>178</v>
      </c>
      <c r="C17" s="13" t="s">
        <v>179</v>
      </c>
      <c r="D17" s="13" t="s">
        <v>114</v>
      </c>
      <c r="E17" s="13" t="s">
        <v>146</v>
      </c>
      <c r="F17" s="13"/>
      <c r="G17" s="13"/>
      <c r="H17" s="13"/>
      <c r="I17" s="13"/>
      <c r="J17" s="13"/>
      <c r="K17" s="13"/>
    </row>
    <row r="18" customFormat="false" ht="30" hidden="false" customHeight="true" outlineLevel="0" collapsed="false">
      <c r="A18" s="13" t="s">
        <v>114</v>
      </c>
      <c r="B18" s="13" t="s">
        <v>180</v>
      </c>
      <c r="C18" s="13" t="s">
        <v>181</v>
      </c>
      <c r="D18" s="13" t="s">
        <v>182</v>
      </c>
      <c r="E18" s="13" t="s">
        <v>146</v>
      </c>
      <c r="F18" s="13"/>
      <c r="G18" s="13"/>
      <c r="H18" s="13"/>
      <c r="I18" s="13"/>
      <c r="J18" s="13"/>
      <c r="K18" s="13"/>
    </row>
    <row r="19" customFormat="false" ht="30" hidden="false" customHeight="true" outlineLevel="0" collapsed="false">
      <c r="A19" s="13" t="s">
        <v>183</v>
      </c>
      <c r="B19" s="13" t="s">
        <v>184</v>
      </c>
      <c r="C19" s="13" t="s">
        <v>185</v>
      </c>
      <c r="D19" s="13" t="s">
        <v>186</v>
      </c>
      <c r="E19" s="13" t="s">
        <v>146</v>
      </c>
      <c r="F19" s="13"/>
      <c r="G19" s="13"/>
      <c r="H19" s="13"/>
      <c r="I19" s="13"/>
      <c r="J19" s="13"/>
      <c r="K19" s="13"/>
    </row>
    <row r="20" customFormat="false" ht="30" hidden="false" customHeight="true" outlineLevel="0" collapsed="false">
      <c r="A20" s="13" t="s">
        <v>183</v>
      </c>
      <c r="B20" s="13" t="s">
        <v>187</v>
      </c>
      <c r="C20" s="13" t="s">
        <v>188</v>
      </c>
      <c r="D20" s="13" t="s">
        <v>189</v>
      </c>
      <c r="E20" s="13" t="s">
        <v>146</v>
      </c>
      <c r="F20" s="13"/>
      <c r="G20" s="13"/>
      <c r="H20" s="13"/>
      <c r="I20" s="13"/>
      <c r="J20" s="13"/>
      <c r="K20" s="13"/>
    </row>
    <row r="21" customFormat="false" ht="30" hidden="false" customHeight="true" outlineLevel="0" collapsed="false">
      <c r="A21" s="13" t="s">
        <v>183</v>
      </c>
      <c r="B21" s="13" t="s">
        <v>190</v>
      </c>
      <c r="C21" s="13" t="s">
        <v>191</v>
      </c>
      <c r="D21" s="13" t="s">
        <v>161</v>
      </c>
      <c r="E21" s="13" t="s">
        <v>146</v>
      </c>
      <c r="F21" s="13"/>
      <c r="G21" s="13"/>
      <c r="H21" s="13"/>
      <c r="I21" s="13"/>
      <c r="J21" s="13"/>
      <c r="K21" s="13"/>
    </row>
    <row r="22" customFormat="false" ht="30" hidden="false" customHeight="true" outlineLevel="0" collapsed="false">
      <c r="A22" s="13" t="s">
        <v>192</v>
      </c>
      <c r="B22" s="13" t="s">
        <v>193</v>
      </c>
      <c r="C22" s="13" t="s">
        <v>194</v>
      </c>
      <c r="D22" s="13" t="s">
        <v>195</v>
      </c>
      <c r="E22" s="13" t="s">
        <v>146</v>
      </c>
      <c r="F22" s="13"/>
      <c r="G22" s="13"/>
      <c r="H22" s="13"/>
      <c r="I22" s="13"/>
      <c r="J22" s="13"/>
      <c r="K22" s="13"/>
    </row>
    <row r="23" customFormat="false" ht="30" hidden="false" customHeight="true" outlineLevel="0" collapsed="false">
      <c r="A23" s="13" t="s">
        <v>192</v>
      </c>
      <c r="B23" s="13" t="s">
        <v>196</v>
      </c>
      <c r="C23" s="13" t="s">
        <v>197</v>
      </c>
      <c r="D23" s="13" t="s">
        <v>198</v>
      </c>
      <c r="E23" s="13" t="s">
        <v>146</v>
      </c>
      <c r="F23" s="13"/>
      <c r="G23" s="13"/>
      <c r="H23" s="13"/>
      <c r="I23" s="13"/>
      <c r="J23" s="13"/>
      <c r="K23" s="13"/>
    </row>
    <row r="24" customFormat="false" ht="30" hidden="false" customHeight="true" outlineLevel="0" collapsed="false">
      <c r="A24" s="13" t="s">
        <v>192</v>
      </c>
      <c r="B24" s="13" t="s">
        <v>199</v>
      </c>
      <c r="C24" s="13" t="s">
        <v>200</v>
      </c>
      <c r="D24" s="13" t="s">
        <v>198</v>
      </c>
      <c r="E24" s="13" t="s">
        <v>146</v>
      </c>
      <c r="F24" s="13"/>
      <c r="G24" s="13"/>
      <c r="H24" s="13"/>
      <c r="I24" s="13"/>
      <c r="J24" s="13"/>
      <c r="K24" s="13"/>
    </row>
    <row r="25" customFormat="false" ht="30" hidden="false" customHeight="true" outlineLevel="0" collapsed="false">
      <c r="A25" s="13" t="s">
        <v>201</v>
      </c>
      <c r="B25" s="13" t="s">
        <v>202</v>
      </c>
      <c r="C25" s="13" t="s">
        <v>203</v>
      </c>
      <c r="D25" s="13" t="s">
        <v>121</v>
      </c>
      <c r="E25" s="13" t="s">
        <v>146</v>
      </c>
      <c r="F25" s="13"/>
      <c r="G25" s="13"/>
      <c r="H25" s="13"/>
      <c r="I25" s="13"/>
      <c r="J25" s="13"/>
      <c r="K25" s="13"/>
    </row>
    <row r="26" customFormat="false" ht="30" hidden="false" customHeight="true" outlineLevel="0" collapsed="false">
      <c r="A26" s="13" t="s">
        <v>201</v>
      </c>
      <c r="B26" s="13" t="s">
        <v>204</v>
      </c>
      <c r="C26" s="13" t="s">
        <v>205</v>
      </c>
      <c r="D26" s="13" t="s">
        <v>206</v>
      </c>
      <c r="E26" s="13" t="s">
        <v>146</v>
      </c>
      <c r="F26" s="13"/>
      <c r="G26" s="13"/>
      <c r="H26" s="13"/>
      <c r="I26" s="13"/>
      <c r="J26" s="13"/>
      <c r="K26" s="13"/>
    </row>
    <row r="27" customFormat="false" ht="30" hidden="false" customHeight="true" outlineLevel="0" collapsed="false">
      <c r="A27" s="13" t="s">
        <v>201</v>
      </c>
      <c r="B27" s="13" t="s">
        <v>207</v>
      </c>
      <c r="C27" s="13" t="s">
        <v>208</v>
      </c>
      <c r="D27" s="13" t="s">
        <v>209</v>
      </c>
      <c r="E27" s="13" t="s">
        <v>146</v>
      </c>
      <c r="F27" s="13"/>
      <c r="G27" s="13"/>
      <c r="H27" s="13"/>
      <c r="I27" s="13"/>
      <c r="J27" s="13"/>
      <c r="K27" s="13"/>
    </row>
    <row r="28" customFormat="false" ht="30" hidden="false" customHeight="true" outlineLevel="0" collapsed="false">
      <c r="A28" s="13" t="s">
        <v>210</v>
      </c>
      <c r="B28" s="13" t="s">
        <v>211</v>
      </c>
      <c r="C28" s="13" t="s">
        <v>212</v>
      </c>
      <c r="D28" s="13" t="s">
        <v>213</v>
      </c>
      <c r="E28" s="13" t="s">
        <v>146</v>
      </c>
      <c r="F28" s="13"/>
      <c r="G28" s="13"/>
      <c r="H28" s="13"/>
      <c r="I28" s="13"/>
      <c r="J28" s="13"/>
      <c r="K28" s="13"/>
    </row>
    <row r="29" customFormat="false" ht="30" hidden="false" customHeight="true" outlineLevel="0" collapsed="false">
      <c r="A29" s="13" t="s">
        <v>210</v>
      </c>
      <c r="B29" s="13" t="s">
        <v>214</v>
      </c>
      <c r="C29" s="13" t="s">
        <v>215</v>
      </c>
      <c r="D29" s="13" t="s">
        <v>169</v>
      </c>
      <c r="E29" s="13" t="s">
        <v>146</v>
      </c>
      <c r="F29" s="13"/>
      <c r="G29" s="13"/>
      <c r="H29" s="13"/>
      <c r="I29" s="13"/>
      <c r="J29" s="13"/>
      <c r="K29" s="13"/>
    </row>
    <row r="30" customFormat="false" ht="30" hidden="false" customHeight="true" outlineLevel="0" collapsed="false">
      <c r="A30" s="13" t="s">
        <v>210</v>
      </c>
      <c r="B30" s="13" t="s">
        <v>216</v>
      </c>
      <c r="C30" s="13" t="s">
        <v>217</v>
      </c>
      <c r="D30" s="13" t="s">
        <v>218</v>
      </c>
      <c r="E30" s="13" t="s">
        <v>146</v>
      </c>
      <c r="F30" s="13"/>
      <c r="G30" s="13"/>
      <c r="H30" s="13"/>
      <c r="I30" s="13"/>
      <c r="J30" s="13"/>
      <c r="K30" s="13"/>
    </row>
    <row r="31" customFormat="false" ht="30" hidden="false" customHeight="true" outlineLevel="0" collapsed="false">
      <c r="A31" s="13" t="s">
        <v>219</v>
      </c>
      <c r="B31" s="13" t="s">
        <v>220</v>
      </c>
      <c r="C31" s="13" t="s">
        <v>221</v>
      </c>
      <c r="D31" s="13" t="s">
        <v>222</v>
      </c>
      <c r="E31" s="13" t="s">
        <v>146</v>
      </c>
      <c r="F31" s="13"/>
      <c r="G31" s="13"/>
      <c r="H31" s="13"/>
      <c r="I31" s="13"/>
      <c r="J31" s="13"/>
      <c r="K31" s="13"/>
    </row>
    <row r="32" customFormat="false" ht="30" hidden="false" customHeight="true" outlineLevel="0" collapsed="false">
      <c r="A32" s="13" t="s">
        <v>219</v>
      </c>
      <c r="B32" s="13" t="s">
        <v>223</v>
      </c>
      <c r="C32" s="13" t="s">
        <v>224</v>
      </c>
      <c r="D32" s="13" t="s">
        <v>225</v>
      </c>
      <c r="E32" s="13" t="s">
        <v>146</v>
      </c>
      <c r="F32" s="13"/>
      <c r="G32" s="13"/>
      <c r="H32" s="13"/>
      <c r="I32" s="13"/>
      <c r="J32" s="13"/>
      <c r="K32" s="13"/>
    </row>
    <row r="33" customFormat="false" ht="30" hidden="false" customHeight="true" outlineLevel="0" collapsed="false">
      <c r="A33" s="13" t="s">
        <v>219</v>
      </c>
      <c r="B33" s="13" t="s">
        <v>226</v>
      </c>
      <c r="C33" s="13" t="s">
        <v>227</v>
      </c>
      <c r="D33" s="13" t="s">
        <v>228</v>
      </c>
      <c r="E33" s="13" t="s">
        <v>146</v>
      </c>
      <c r="F33" s="13"/>
      <c r="G33" s="13"/>
      <c r="H33" s="13"/>
      <c r="I33" s="13"/>
      <c r="J33" s="13"/>
      <c r="K33" s="13"/>
    </row>
    <row r="34" customFormat="false" ht="30" hidden="false" customHeight="true" outlineLevel="0" collapsed="false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customFormat="false" ht="30" hidden="false" customHeight="true" outlineLevel="0" collapsed="false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customFormat="false" ht="30" hidden="false" customHeight="true" outlineLevel="0" collapsed="false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customFormat="false" ht="30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customFormat="false" ht="30" hidden="false" customHeight="true" outlineLevel="0" collapsed="false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customFormat="false" ht="30" hidden="false" customHeight="true" outlineLevel="0" collapsed="false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customFormat="false" ht="30" hidden="false" customHeight="true" outlineLevel="0" collapsed="false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customFormat="false" ht="30" hidden="false" customHeight="true" outlineLevel="0" collapsed="false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customFormat="false" ht="30" hidden="false" customHeight="true" outlineLevel="0" collapsed="false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customFormat="false" ht="30" hidden="false" customHeight="true" outlineLevel="0" collapsed="false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customFormat="false" ht="30" hidden="false" customHeight="true" outlineLevel="0" collapsed="false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customFormat="false" ht="30" hidden="false" customHeight="true" outlineLevel="0" collapsed="false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customFormat="false" ht="30" hidden="false" customHeight="true" outlineLevel="0" collapsed="false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customFormat="false" ht="30" hidden="false" customHeight="true" outlineLevel="0" collapsed="false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customFormat="false" ht="30" hidden="false" customHeight="true" outlineLevel="0" collapsed="false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customFormat="false" ht="30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customFormat="false" ht="30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customFormat="false" ht="30" hidden="false" customHeight="true" outlineLevel="0" collapsed="false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customFormat="false" ht="30" hidden="false" customHeight="true" outlineLevel="0" collapsed="false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customFormat="false" ht="30" hidden="false" customHeight="true" outlineLevel="0" collapsed="false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customFormat="false" ht="30" hidden="false" customHeight="true" outlineLevel="0" collapsed="false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customFormat="false" ht="30" hidden="false" customHeight="true" outlineLevel="0" collapsed="false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customFormat="false" ht="30" hidden="false" customHeight="true" outlineLevel="0" collapsed="false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customFormat="false" ht="30" hidden="false" customHeight="true" outlineLevel="0" collapsed="false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customFormat="false" ht="30" hidden="false" customHeight="true" outlineLevel="0" collapsed="false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</row>
  </sheetData>
  <dataValidations count="5">
    <dataValidation allowBlank="true" error="Choose one of: Application Portfolio, Data, Integration, and AI, Financial Management, Governance, Migration and Modernization, Operations and Resilience, Provider and Platform, Security, Skills and Organization" errorStyle="stop" errorTitle="Choose a value" operator="between" showDropDown="false" showErrorMessage="false" showInputMessage="false" sqref="A6:A58" type="list">
      <formula1>"Application Portfolio,Data,Integration,and AI,Financial Management,Governance,Migration and Modernization,Operations and Resilience,Provider and Platform,Security,Skills and Organization"</formula1>
      <formula2>0</formula2>
    </dataValidation>
    <dataValidation allowBlank="true" error="Choose one of: High, Medium, Low" errorStyle="stop" errorTitle="Choose a value" operator="between" showDropDown="false" showErrorMessage="false" showInputMessage="false" sqref="E6:E58" type="list">
      <formula1>"High,Medium,Low"</formula1>
      <formula2>0</formula2>
    </dataValidation>
    <dataValidation allowBlank="true" error="Choose one of: Not Started, In Progress, Complete" errorStyle="stop" errorTitle="Choose a value" operator="between" showDropDown="false" showErrorMessage="false" showInputMessage="false" sqref="I6:I58" type="list">
      <formula1>"Not Started,In Progress,Complete"</formula1>
      <formula2>0</formula2>
    </dataValidation>
    <dataValidation allowBlank="true" error="Choose one of: Yes, No" errorStyle="stop" errorTitle="Choose a value" operator="between" showDropDown="false" showErrorMessage="false" showInputMessage="false" sqref="J6:J58" type="list">
      <formula1>"Yes,No"</formula1>
      <formula2>0</formula2>
    </dataValidation>
    <dataValidation allowBlank="true" error="Choose one of: Wave 0 — Foundation, Wave 1 — Learn, Wave 2 — Scale, Wave 3 — Modernize, Wave 4 — Optimize" errorStyle="stop" errorTitle="Choose a value" operator="between" showDropDown="false" showErrorMessage="false" showInputMessage="false" sqref="K6:K58" type="list">
      <formula1>"Wave 0 — Foundation,Wave 1 — Learn,Wave 2 — Scale,Wave 3 — Modernize,Wave 4 — Optimize"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28"/>
    <col collapsed="false" customWidth="true" hidden="false" outlineLevel="0" max="5" min="4" style="0" width="32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229</v>
      </c>
    </row>
    <row r="3" customFormat="false" ht="15" hidden="false" customHeight="false" outlineLevel="0" collapsed="false">
      <c r="A3" s="10" t="s">
        <v>230</v>
      </c>
    </row>
    <row r="4" customFormat="false" ht="15" hidden="false" customHeight="false" outlineLevel="0" collapsed="false">
      <c r="A4" s="11" t="s">
        <v>231</v>
      </c>
    </row>
    <row r="5" customFormat="false" ht="33.75" hidden="false" customHeight="true" outlineLevel="0" collapsed="false">
      <c r="A5" s="12" t="s">
        <v>133</v>
      </c>
      <c r="B5" s="12" t="s">
        <v>232</v>
      </c>
      <c r="C5" s="12" t="s">
        <v>233</v>
      </c>
      <c r="D5" s="12" t="s">
        <v>234</v>
      </c>
      <c r="E5" s="12" t="s">
        <v>235</v>
      </c>
    </row>
    <row r="6" customFormat="false" ht="27.75" hidden="false" customHeight="true" outlineLevel="0" collapsed="false">
      <c r="A6" s="13" t="s">
        <v>10</v>
      </c>
      <c r="B6" s="13" t="s">
        <v>236</v>
      </c>
      <c r="C6" s="13" t="s">
        <v>237</v>
      </c>
      <c r="D6" s="13" t="s">
        <v>238</v>
      </c>
      <c r="E6" s="13" t="s">
        <v>239</v>
      </c>
    </row>
    <row r="7" customFormat="false" ht="27.75" hidden="false" customHeight="true" outlineLevel="0" collapsed="false">
      <c r="A7" s="13" t="s">
        <v>152</v>
      </c>
      <c r="B7" s="13" t="s">
        <v>236</v>
      </c>
      <c r="C7" s="13" t="s">
        <v>240</v>
      </c>
      <c r="D7" s="13" t="s">
        <v>241</v>
      </c>
      <c r="E7" s="13" t="s">
        <v>242</v>
      </c>
    </row>
    <row r="8" customFormat="false" ht="27.75" hidden="false" customHeight="true" outlineLevel="0" collapsed="false">
      <c r="A8" s="13" t="s">
        <v>163</v>
      </c>
      <c r="B8" s="13" t="s">
        <v>236</v>
      </c>
      <c r="C8" s="13" t="s">
        <v>243</v>
      </c>
      <c r="D8" s="13" t="s">
        <v>244</v>
      </c>
      <c r="E8" s="13" t="s">
        <v>245</v>
      </c>
    </row>
    <row r="9" customFormat="false" ht="27.75" hidden="false" customHeight="true" outlineLevel="0" collapsed="false">
      <c r="A9" s="13" t="s">
        <v>114</v>
      </c>
      <c r="B9" s="13" t="s">
        <v>236</v>
      </c>
      <c r="C9" s="13" t="s">
        <v>246</v>
      </c>
      <c r="D9" s="13" t="s">
        <v>247</v>
      </c>
      <c r="E9" s="13" t="s">
        <v>248</v>
      </c>
    </row>
    <row r="10" customFormat="false" ht="27.75" hidden="false" customHeight="true" outlineLevel="0" collapsed="false">
      <c r="A10" s="13" t="s">
        <v>183</v>
      </c>
      <c r="B10" s="13" t="s">
        <v>236</v>
      </c>
      <c r="C10" s="13" t="s">
        <v>161</v>
      </c>
      <c r="D10" s="13" t="s">
        <v>249</v>
      </c>
      <c r="E10" s="13" t="s">
        <v>250</v>
      </c>
    </row>
    <row r="11" customFormat="false" ht="27.75" hidden="false" customHeight="true" outlineLevel="0" collapsed="false">
      <c r="A11" s="13" t="s">
        <v>192</v>
      </c>
      <c r="B11" s="13" t="s">
        <v>251</v>
      </c>
      <c r="C11" s="13" t="s">
        <v>252</v>
      </c>
      <c r="D11" s="13" t="s">
        <v>253</v>
      </c>
      <c r="E11" s="13" t="s">
        <v>254</v>
      </c>
    </row>
    <row r="12" customFormat="false" ht="27.75" hidden="false" customHeight="true" outlineLevel="0" collapsed="false">
      <c r="A12" s="13" t="s">
        <v>201</v>
      </c>
      <c r="B12" s="13" t="s">
        <v>251</v>
      </c>
      <c r="C12" s="13" t="s">
        <v>255</v>
      </c>
      <c r="D12" s="13" t="s">
        <v>256</v>
      </c>
      <c r="E12" s="13" t="s">
        <v>257</v>
      </c>
    </row>
    <row r="13" customFormat="false" ht="27.75" hidden="false" customHeight="true" outlineLevel="0" collapsed="false">
      <c r="A13" s="13" t="s">
        <v>210</v>
      </c>
      <c r="B13" s="13" t="s">
        <v>251</v>
      </c>
      <c r="C13" s="13" t="s">
        <v>258</v>
      </c>
      <c r="D13" s="13" t="s">
        <v>259</v>
      </c>
      <c r="E13" s="13" t="s">
        <v>260</v>
      </c>
    </row>
    <row r="14" customFormat="false" ht="27.75" hidden="false" customHeight="true" outlineLevel="0" collapsed="false">
      <c r="A14" s="13" t="s">
        <v>219</v>
      </c>
      <c r="B14" s="13" t="s">
        <v>261</v>
      </c>
      <c r="C14" s="13" t="s">
        <v>262</v>
      </c>
      <c r="D14" s="13" t="s">
        <v>263</v>
      </c>
      <c r="E14" s="13" t="s">
        <v>264</v>
      </c>
    </row>
    <row r="15" customFormat="false" ht="27.75" hidden="false" customHeight="true" outlineLevel="0" collapsed="false">
      <c r="A15" s="14"/>
      <c r="B15" s="14"/>
      <c r="C15" s="14"/>
      <c r="D15" s="14"/>
      <c r="E15" s="14"/>
    </row>
    <row r="16" customFormat="false" ht="27.75" hidden="false" customHeight="true" outlineLevel="0" collapsed="false">
      <c r="A16" s="14"/>
      <c r="B16" s="14"/>
      <c r="C16" s="14"/>
      <c r="D16" s="14"/>
      <c r="E16" s="14"/>
    </row>
    <row r="17" customFormat="false" ht="27.75" hidden="false" customHeight="true" outlineLevel="0" collapsed="false">
      <c r="A17" s="14"/>
      <c r="B17" s="14"/>
      <c r="C17" s="14"/>
      <c r="D17" s="14"/>
      <c r="E17" s="14"/>
    </row>
    <row r="18" customFormat="false" ht="27.75" hidden="false" customHeight="true" outlineLevel="0" collapsed="false">
      <c r="A18" s="14"/>
      <c r="B18" s="14"/>
      <c r="C18" s="14"/>
      <c r="D18" s="14"/>
      <c r="E18" s="14"/>
    </row>
    <row r="19" customFormat="false" ht="27.75" hidden="false" customHeight="true" outlineLevel="0" collapsed="false">
      <c r="A19" s="14"/>
      <c r="B19" s="14"/>
      <c r="C19" s="14"/>
      <c r="D19" s="14"/>
      <c r="E19" s="14"/>
    </row>
    <row r="20" customFormat="false" ht="27.75" hidden="false" customHeight="true" outlineLevel="0" collapsed="false">
      <c r="A20" s="14"/>
      <c r="B20" s="14"/>
      <c r="C20" s="14"/>
      <c r="D20" s="14"/>
      <c r="E20" s="14"/>
    </row>
  </sheetData>
  <dataValidations count="1">
    <dataValidation allowBlank="true" error="Choose one of: Not Started, In Progress, Complete" errorStyle="stop" errorTitle="Choose a value" operator="between" showDropDown="false" showErrorMessage="false" showInputMessage="false" sqref="B6:B20" type="list">
      <formula1>"Not Started,In Progress,Complete"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0"/>
    <col collapsed="false" customWidth="true" hidden="false" outlineLevel="0" max="3" min="3" style="0" width="12"/>
    <col collapsed="false" customWidth="true" hidden="false" outlineLevel="0" max="4" min="4" style="0" width="32"/>
    <col collapsed="false" customWidth="true" hidden="false" outlineLevel="0" max="5" min="5" style="0" width="24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265</v>
      </c>
    </row>
    <row r="3" customFormat="false" ht="15" hidden="false" customHeight="false" outlineLevel="0" collapsed="false">
      <c r="A3" s="10" t="s">
        <v>266</v>
      </c>
    </row>
    <row r="4" customFormat="false" ht="15" hidden="false" customHeight="false" outlineLevel="0" collapsed="false">
      <c r="A4" s="11" t="s">
        <v>267</v>
      </c>
    </row>
    <row r="5" customFormat="false" ht="33.75" hidden="false" customHeight="true" outlineLevel="0" collapsed="false">
      <c r="A5" s="12" t="s">
        <v>268</v>
      </c>
      <c r="B5" s="12" t="s">
        <v>269</v>
      </c>
      <c r="C5" s="12" t="s">
        <v>270</v>
      </c>
      <c r="D5" s="12" t="s">
        <v>271</v>
      </c>
      <c r="E5" s="12" t="s">
        <v>272</v>
      </c>
    </row>
    <row r="6" customFormat="false" ht="25.5" hidden="false" customHeight="true" outlineLevel="0" collapsed="false">
      <c r="A6" s="14" t="s">
        <v>40</v>
      </c>
      <c r="B6" s="14" t="s">
        <v>273</v>
      </c>
      <c r="C6" s="14"/>
      <c r="D6" s="14"/>
      <c r="E6" s="14"/>
    </row>
    <row r="7" customFormat="false" ht="25.5" hidden="false" customHeight="true" outlineLevel="0" collapsed="false">
      <c r="A7" s="14" t="s">
        <v>41</v>
      </c>
      <c r="B7" s="14" t="s">
        <v>274</v>
      </c>
      <c r="C7" s="14"/>
      <c r="D7" s="14"/>
      <c r="E7" s="14"/>
    </row>
    <row r="8" customFormat="false" ht="25.5" hidden="false" customHeight="true" outlineLevel="0" collapsed="false">
      <c r="A8" s="14" t="s">
        <v>42</v>
      </c>
      <c r="B8" s="14" t="s">
        <v>275</v>
      </c>
      <c r="C8" s="14"/>
      <c r="D8" s="14"/>
      <c r="E8" s="14"/>
    </row>
    <row r="9" customFormat="false" ht="25.5" hidden="false" customHeight="true" outlineLevel="0" collapsed="false">
      <c r="A9" s="14" t="s">
        <v>276</v>
      </c>
      <c r="B9" s="14" t="s">
        <v>277</v>
      </c>
      <c r="C9" s="14"/>
      <c r="D9" s="14"/>
      <c r="E9" s="14"/>
    </row>
    <row r="10" customFormat="false" ht="25.5" hidden="false" customHeight="true" outlineLevel="0" collapsed="false">
      <c r="A10" s="14" t="s">
        <v>278</v>
      </c>
      <c r="B10" s="14" t="s">
        <v>279</v>
      </c>
      <c r="C10" s="14"/>
      <c r="D10" s="14"/>
      <c r="E10" s="14"/>
    </row>
    <row r="11" customFormat="false" ht="25.5" hidden="false" customHeight="true" outlineLevel="0" collapsed="false">
      <c r="A11" s="14" t="s">
        <v>280</v>
      </c>
      <c r="B11" s="14" t="s">
        <v>281</v>
      </c>
      <c r="C11" s="14"/>
      <c r="D11" s="14"/>
      <c r="E11" s="14"/>
    </row>
    <row r="12" customFormat="false" ht="25.5" hidden="false" customHeight="true" outlineLevel="0" collapsed="false">
      <c r="A12" s="14" t="s">
        <v>44</v>
      </c>
      <c r="B12" s="14" t="s">
        <v>282</v>
      </c>
      <c r="C12" s="14"/>
      <c r="D12" s="14"/>
      <c r="E12" s="14"/>
    </row>
    <row r="13" customFormat="false" ht="25.5" hidden="false" customHeight="true" outlineLevel="0" collapsed="false">
      <c r="A13" s="14" t="s">
        <v>52</v>
      </c>
      <c r="B13" s="14" t="s">
        <v>283</v>
      </c>
      <c r="C13" s="14"/>
      <c r="D13" s="14"/>
      <c r="E13" s="14"/>
    </row>
    <row r="14" customFormat="false" ht="25.5" hidden="false" customHeight="true" outlineLevel="0" collapsed="false">
      <c r="A14" s="14"/>
      <c r="B14" s="14"/>
      <c r="C14" s="14"/>
      <c r="D14" s="14"/>
      <c r="E14" s="14"/>
    </row>
    <row r="15" customFormat="false" ht="25.5" hidden="false" customHeight="true" outlineLevel="0" collapsed="false">
      <c r="A15" s="14"/>
      <c r="B15" s="14"/>
      <c r="C15" s="14"/>
      <c r="D15" s="14"/>
      <c r="E15" s="14"/>
    </row>
    <row r="16" customFormat="false" ht="25.5" hidden="false" customHeight="true" outlineLevel="0" collapsed="false">
      <c r="A16" s="14"/>
      <c r="B16" s="14"/>
      <c r="C16" s="14"/>
      <c r="D16" s="14"/>
      <c r="E16" s="14"/>
    </row>
    <row r="17" customFormat="false" ht="25.5" hidden="false" customHeight="true" outlineLevel="0" collapsed="false">
      <c r="A17" s="14"/>
      <c r="B17" s="14"/>
      <c r="C17" s="14"/>
      <c r="D17" s="14"/>
      <c r="E17" s="14"/>
    </row>
    <row r="18" customFormat="false" ht="25.5" hidden="false" customHeight="true" outlineLevel="0" collapsed="false">
      <c r="A18" s="14"/>
      <c r="B18" s="14"/>
      <c r="C18" s="14"/>
      <c r="D18" s="14"/>
      <c r="E18" s="14"/>
    </row>
    <row r="19" customFormat="false" ht="25.5" hidden="false" customHeight="true" outlineLevel="0" collapsed="false">
      <c r="A19" s="14"/>
      <c r="B19" s="14"/>
      <c r="C19" s="14"/>
      <c r="D19" s="14"/>
      <c r="E19" s="14"/>
    </row>
  </sheetData>
  <dataValidations count="1">
    <dataValidation allowBlank="true" error="Choose one of: Yes, No" errorStyle="stop" errorTitle="Choose a value" operator="between" showDropDown="false" showErrorMessage="false" showInputMessage="false" sqref="C6:C19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30"/>
    <col collapsed="false" customWidth="true" hidden="false" outlineLevel="0" max="4" min="4" style="0" width="26"/>
    <col collapsed="false" customWidth="true" hidden="false" outlineLevel="0" max="5" min="5" style="0" width="28"/>
    <col collapsed="false" customWidth="true" hidden="false" outlineLevel="0" max="7" min="6" style="0" width="18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22"/>
    <col collapsed="false" customWidth="true" hidden="false" outlineLevel="0" max="11" min="11" style="0" width="12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284</v>
      </c>
    </row>
    <row r="3" customFormat="false" ht="15" hidden="false" customHeight="false" outlineLevel="0" collapsed="false">
      <c r="A3" s="10" t="s">
        <v>285</v>
      </c>
    </row>
    <row r="4" customFormat="false" ht="15" hidden="false" customHeight="false" outlineLevel="0" collapsed="false">
      <c r="A4" s="11" t="s">
        <v>286</v>
      </c>
    </row>
    <row r="5" customFormat="false" ht="33.75" hidden="false" customHeight="true" outlineLevel="0" collapsed="false">
      <c r="A5" s="12" t="s">
        <v>287</v>
      </c>
      <c r="B5" s="12" t="s">
        <v>288</v>
      </c>
      <c r="C5" s="12" t="s">
        <v>289</v>
      </c>
      <c r="D5" s="12" t="s">
        <v>290</v>
      </c>
      <c r="E5" s="12" t="s">
        <v>291</v>
      </c>
      <c r="F5" s="12" t="s">
        <v>292</v>
      </c>
      <c r="G5" s="12" t="s">
        <v>136</v>
      </c>
      <c r="H5" s="12" t="s">
        <v>293</v>
      </c>
      <c r="I5" s="12" t="s">
        <v>294</v>
      </c>
      <c r="J5" s="12" t="s">
        <v>295</v>
      </c>
      <c r="K5" s="12" t="s">
        <v>296</v>
      </c>
    </row>
    <row r="6" customFormat="false" ht="30" hidden="false" customHeight="true" outlineLevel="0" collapsed="false">
      <c r="A6" s="14"/>
      <c r="B6" s="14"/>
      <c r="C6" s="14"/>
      <c r="D6" s="14"/>
      <c r="E6" s="14"/>
      <c r="F6" s="14"/>
      <c r="G6" s="14"/>
      <c r="H6" s="21"/>
      <c r="I6" s="14" t="str">
        <f aca="true">IF(H6="","",H6-TODAY())</f>
        <v/>
      </c>
      <c r="J6" s="14"/>
      <c r="K6" s="14"/>
    </row>
    <row r="7" customFormat="false" ht="30" hidden="false" customHeight="true" outlineLevel="0" collapsed="false">
      <c r="A7" s="14"/>
      <c r="B7" s="14"/>
      <c r="C7" s="14"/>
      <c r="D7" s="14"/>
      <c r="E7" s="14"/>
      <c r="F7" s="14"/>
      <c r="G7" s="14"/>
      <c r="H7" s="21"/>
      <c r="I7" s="14" t="str">
        <f aca="true">IF(H7="","",H7-TODAY())</f>
        <v/>
      </c>
      <c r="J7" s="14"/>
      <c r="K7" s="14"/>
    </row>
    <row r="8" customFormat="false" ht="30" hidden="false" customHeight="true" outlineLevel="0" collapsed="false">
      <c r="A8" s="14"/>
      <c r="B8" s="14"/>
      <c r="C8" s="14"/>
      <c r="D8" s="14"/>
      <c r="E8" s="14"/>
      <c r="F8" s="14"/>
      <c r="G8" s="14"/>
      <c r="H8" s="21"/>
      <c r="I8" s="14" t="str">
        <f aca="true">IF(H8="","",H8-TODAY())</f>
        <v/>
      </c>
      <c r="J8" s="14"/>
      <c r="K8" s="14"/>
    </row>
    <row r="9" customFormat="false" ht="30" hidden="false" customHeight="true" outlineLevel="0" collapsed="false">
      <c r="A9" s="14"/>
      <c r="B9" s="14"/>
      <c r="C9" s="14"/>
      <c r="D9" s="14"/>
      <c r="E9" s="14"/>
      <c r="F9" s="14"/>
      <c r="G9" s="14"/>
      <c r="H9" s="21"/>
      <c r="I9" s="14" t="str">
        <f aca="true">IF(H9="","",H9-TODAY())</f>
        <v/>
      </c>
      <c r="J9" s="14"/>
      <c r="K9" s="14"/>
    </row>
    <row r="10" customFormat="false" ht="30" hidden="false" customHeight="true" outlineLevel="0" collapsed="false">
      <c r="A10" s="14"/>
      <c r="B10" s="14"/>
      <c r="C10" s="14"/>
      <c r="D10" s="14"/>
      <c r="E10" s="14"/>
      <c r="F10" s="14"/>
      <c r="G10" s="14"/>
      <c r="H10" s="21"/>
      <c r="I10" s="14" t="str">
        <f aca="true">IF(H10="","",H10-TODAY())</f>
        <v/>
      </c>
      <c r="J10" s="14"/>
      <c r="K10" s="14"/>
    </row>
    <row r="11" customFormat="false" ht="30" hidden="false" customHeight="true" outlineLevel="0" collapsed="false">
      <c r="A11" s="14"/>
      <c r="B11" s="14"/>
      <c r="C11" s="14"/>
      <c r="D11" s="14"/>
      <c r="E11" s="14"/>
      <c r="F11" s="14"/>
      <c r="G11" s="14"/>
      <c r="H11" s="21"/>
      <c r="I11" s="14" t="str">
        <f aca="true">IF(H11="","",H11-TODAY())</f>
        <v/>
      </c>
      <c r="J11" s="14"/>
      <c r="K11" s="14"/>
    </row>
    <row r="12" customFormat="false" ht="30" hidden="false" customHeight="true" outlineLevel="0" collapsed="false">
      <c r="A12" s="14"/>
      <c r="B12" s="14"/>
      <c r="C12" s="14"/>
      <c r="D12" s="14"/>
      <c r="E12" s="14"/>
      <c r="F12" s="14"/>
      <c r="G12" s="14"/>
      <c r="H12" s="21"/>
      <c r="I12" s="14" t="str">
        <f aca="true">IF(H12="","",H12-TODAY())</f>
        <v/>
      </c>
      <c r="J12" s="14"/>
      <c r="K12" s="14"/>
    </row>
    <row r="13" customFormat="false" ht="30" hidden="false" customHeight="true" outlineLevel="0" collapsed="false">
      <c r="A13" s="14"/>
      <c r="B13" s="14"/>
      <c r="C13" s="14"/>
      <c r="D13" s="14"/>
      <c r="E13" s="14"/>
      <c r="F13" s="14"/>
      <c r="G13" s="14"/>
      <c r="H13" s="21"/>
      <c r="I13" s="14" t="str">
        <f aca="true">IF(H13="","",H13-TODAY())</f>
        <v/>
      </c>
      <c r="J13" s="14"/>
      <c r="K13" s="14"/>
    </row>
    <row r="14" customFormat="false" ht="30" hidden="false" customHeight="true" outlineLevel="0" collapsed="false">
      <c r="A14" s="14"/>
      <c r="B14" s="14"/>
      <c r="C14" s="14"/>
      <c r="D14" s="14"/>
      <c r="E14" s="14"/>
      <c r="F14" s="14"/>
      <c r="G14" s="14"/>
      <c r="H14" s="21"/>
      <c r="I14" s="14" t="str">
        <f aca="true">IF(H14="","",H14-TODAY())</f>
        <v/>
      </c>
      <c r="J14" s="14"/>
      <c r="K14" s="14"/>
    </row>
    <row r="15" customFormat="false" ht="30" hidden="false" customHeight="true" outlineLevel="0" collapsed="false">
      <c r="A15" s="14"/>
      <c r="B15" s="14"/>
      <c r="C15" s="14"/>
      <c r="D15" s="14"/>
      <c r="E15" s="14"/>
      <c r="F15" s="14"/>
      <c r="G15" s="14"/>
      <c r="H15" s="21"/>
      <c r="I15" s="14" t="str">
        <f aca="true">IF(H15="","",H15-TODAY())</f>
        <v/>
      </c>
      <c r="J15" s="14"/>
      <c r="K15" s="14"/>
    </row>
    <row r="16" customFormat="false" ht="30" hidden="false" customHeight="true" outlineLevel="0" collapsed="false">
      <c r="A16" s="14"/>
      <c r="B16" s="14"/>
      <c r="C16" s="14"/>
      <c r="D16" s="14"/>
      <c r="E16" s="14"/>
      <c r="F16" s="14"/>
      <c r="G16" s="14"/>
      <c r="H16" s="21"/>
      <c r="I16" s="14" t="str">
        <f aca="true">IF(H16="","",H16-TODAY())</f>
        <v/>
      </c>
      <c r="J16" s="14"/>
      <c r="K16" s="14"/>
    </row>
    <row r="17" customFormat="false" ht="30" hidden="false" customHeight="true" outlineLevel="0" collapsed="false">
      <c r="A17" s="14"/>
      <c r="B17" s="14"/>
      <c r="C17" s="14"/>
      <c r="D17" s="14"/>
      <c r="E17" s="14"/>
      <c r="F17" s="14"/>
      <c r="G17" s="14"/>
      <c r="H17" s="21"/>
      <c r="I17" s="14" t="str">
        <f aca="true">IF(H17="","",H17-TODAY())</f>
        <v/>
      </c>
      <c r="J17" s="14"/>
      <c r="K17" s="14"/>
    </row>
    <row r="18" customFormat="false" ht="30" hidden="false" customHeight="true" outlineLevel="0" collapsed="false">
      <c r="A18" s="14"/>
      <c r="B18" s="14"/>
      <c r="C18" s="14"/>
      <c r="D18" s="14"/>
      <c r="E18" s="14"/>
      <c r="F18" s="14"/>
      <c r="G18" s="14"/>
      <c r="H18" s="21"/>
      <c r="I18" s="14" t="str">
        <f aca="true">IF(H18="","",H18-TODAY())</f>
        <v/>
      </c>
      <c r="J18" s="14"/>
      <c r="K18" s="14"/>
    </row>
    <row r="19" customFormat="false" ht="30" hidden="false" customHeight="true" outlineLevel="0" collapsed="false">
      <c r="A19" s="14"/>
      <c r="B19" s="14"/>
      <c r="C19" s="14"/>
      <c r="D19" s="14"/>
      <c r="E19" s="14"/>
      <c r="F19" s="14"/>
      <c r="G19" s="14"/>
      <c r="H19" s="21"/>
      <c r="I19" s="14" t="str">
        <f aca="true">IF(H19="","",H19-TODAY())</f>
        <v/>
      </c>
      <c r="J19" s="14"/>
      <c r="K19" s="14"/>
    </row>
    <row r="20" customFormat="false" ht="30" hidden="false" customHeight="true" outlineLevel="0" collapsed="false">
      <c r="A20" s="14"/>
      <c r="B20" s="14"/>
      <c r="C20" s="14"/>
      <c r="D20" s="14"/>
      <c r="E20" s="14"/>
      <c r="F20" s="14"/>
      <c r="G20" s="14"/>
      <c r="H20" s="21"/>
      <c r="I20" s="14" t="str">
        <f aca="true">IF(H20="","",H20-TODAY())</f>
        <v/>
      </c>
      <c r="J20" s="14"/>
      <c r="K20" s="14"/>
    </row>
    <row r="21" customFormat="false" ht="30" hidden="false" customHeight="true" outlineLevel="0" collapsed="false">
      <c r="A21" s="14"/>
      <c r="B21" s="14"/>
      <c r="C21" s="14"/>
      <c r="D21" s="14"/>
      <c r="E21" s="14"/>
      <c r="F21" s="14"/>
      <c r="G21" s="14"/>
      <c r="H21" s="21"/>
      <c r="I21" s="14" t="str">
        <f aca="true">IF(H21="","",H21-TODAY())</f>
        <v/>
      </c>
      <c r="J21" s="14"/>
      <c r="K21" s="14"/>
    </row>
    <row r="22" customFormat="false" ht="30" hidden="false" customHeight="true" outlineLevel="0" collapsed="false">
      <c r="A22" s="14"/>
      <c r="B22" s="14"/>
      <c r="C22" s="14"/>
      <c r="D22" s="14"/>
      <c r="E22" s="14"/>
      <c r="F22" s="14"/>
      <c r="G22" s="14"/>
      <c r="H22" s="21"/>
      <c r="I22" s="14" t="str">
        <f aca="true">IF(H22="","",H22-TODAY())</f>
        <v/>
      </c>
      <c r="J22" s="14"/>
      <c r="K22" s="14"/>
    </row>
    <row r="23" customFormat="false" ht="30" hidden="false" customHeight="true" outlineLevel="0" collapsed="false">
      <c r="A23" s="14"/>
      <c r="B23" s="14"/>
      <c r="C23" s="14"/>
      <c r="D23" s="14"/>
      <c r="E23" s="14"/>
      <c r="F23" s="14"/>
      <c r="G23" s="14"/>
      <c r="H23" s="21"/>
      <c r="I23" s="14" t="str">
        <f aca="true">IF(H23="","",H23-TODAY())</f>
        <v/>
      </c>
      <c r="J23" s="14"/>
      <c r="K23" s="14"/>
    </row>
    <row r="24" customFormat="false" ht="30" hidden="false" customHeight="true" outlineLevel="0" collapsed="false">
      <c r="A24" s="14"/>
      <c r="B24" s="14"/>
      <c r="C24" s="14"/>
      <c r="D24" s="14"/>
      <c r="E24" s="14"/>
      <c r="F24" s="14"/>
      <c r="G24" s="14"/>
      <c r="H24" s="21"/>
      <c r="I24" s="14" t="str">
        <f aca="true">IF(H24="","",H24-TODAY())</f>
        <v/>
      </c>
      <c r="J24" s="14"/>
      <c r="K24" s="14"/>
    </row>
    <row r="25" customFormat="false" ht="30" hidden="false" customHeight="true" outlineLevel="0" collapsed="false">
      <c r="A25" s="14"/>
      <c r="B25" s="14"/>
      <c r="C25" s="14"/>
      <c r="D25" s="14"/>
      <c r="E25" s="14"/>
      <c r="F25" s="14"/>
      <c r="G25" s="14"/>
      <c r="H25" s="21"/>
      <c r="I25" s="14" t="str">
        <f aca="true">IF(H25="","",H25-TODAY())</f>
        <v/>
      </c>
      <c r="J25" s="14"/>
      <c r="K25" s="14"/>
    </row>
    <row r="26" customFormat="false" ht="30" hidden="false" customHeight="true" outlineLevel="0" collapsed="false">
      <c r="A26" s="14"/>
      <c r="B26" s="14"/>
      <c r="C26" s="14"/>
      <c r="D26" s="14"/>
      <c r="E26" s="14"/>
      <c r="F26" s="14"/>
      <c r="G26" s="14"/>
      <c r="H26" s="21"/>
      <c r="I26" s="14" t="str">
        <f aca="true">IF(H26="","",H26-TODAY())</f>
        <v/>
      </c>
      <c r="J26" s="14"/>
      <c r="K26" s="14"/>
    </row>
    <row r="27" customFormat="false" ht="30" hidden="false" customHeight="true" outlineLevel="0" collapsed="false">
      <c r="A27" s="14"/>
      <c r="B27" s="14"/>
      <c r="C27" s="14"/>
      <c r="D27" s="14"/>
      <c r="E27" s="14"/>
      <c r="F27" s="14"/>
      <c r="G27" s="14"/>
      <c r="H27" s="21"/>
      <c r="I27" s="14" t="str">
        <f aca="true">IF(H27="","",H27-TODAY())</f>
        <v/>
      </c>
      <c r="J27" s="14"/>
      <c r="K27" s="14"/>
    </row>
    <row r="28" customFormat="false" ht="30" hidden="false" customHeight="true" outlineLevel="0" collapsed="false">
      <c r="A28" s="14"/>
      <c r="B28" s="14"/>
      <c r="C28" s="14"/>
      <c r="D28" s="14"/>
      <c r="E28" s="14"/>
      <c r="F28" s="14"/>
      <c r="G28" s="14"/>
      <c r="H28" s="21"/>
      <c r="I28" s="14" t="str">
        <f aca="true">IF(H28="","",H28-TODAY())</f>
        <v/>
      </c>
      <c r="J28" s="14"/>
      <c r="K28" s="14"/>
    </row>
    <row r="29" customFormat="false" ht="30" hidden="false" customHeight="true" outlineLevel="0" collapsed="false">
      <c r="A29" s="14"/>
      <c r="B29" s="14"/>
      <c r="C29" s="14"/>
      <c r="D29" s="14"/>
      <c r="E29" s="14"/>
      <c r="F29" s="14"/>
      <c r="G29" s="14"/>
      <c r="H29" s="21"/>
      <c r="I29" s="14" t="str">
        <f aca="true">IF(H29="","",H29-TODAY())</f>
        <v/>
      </c>
      <c r="J29" s="14"/>
      <c r="K29" s="14"/>
    </row>
    <row r="30" customFormat="false" ht="30" hidden="false" customHeight="true" outlineLevel="0" collapsed="false">
      <c r="A30" s="14"/>
      <c r="B30" s="14"/>
      <c r="C30" s="14"/>
      <c r="D30" s="14"/>
      <c r="E30" s="14"/>
      <c r="F30" s="14"/>
      <c r="G30" s="14"/>
      <c r="H30" s="21"/>
      <c r="I30" s="14" t="str">
        <f aca="true">IF(H30="","",H30-TODAY())</f>
        <v/>
      </c>
      <c r="J30" s="14"/>
      <c r="K30" s="14"/>
    </row>
    <row r="31" customFormat="false" ht="30" hidden="false" customHeight="true" outlineLevel="0" collapsed="false">
      <c r="A31" s="14"/>
      <c r="B31" s="14"/>
      <c r="C31" s="14"/>
      <c r="D31" s="14"/>
      <c r="E31" s="14"/>
      <c r="F31" s="14"/>
      <c r="G31" s="14"/>
      <c r="H31" s="21"/>
      <c r="I31" s="14" t="str">
        <f aca="true">IF(H31="","",H31-TODAY())</f>
        <v/>
      </c>
      <c r="J31" s="14"/>
      <c r="K31" s="14"/>
    </row>
    <row r="32" customFormat="false" ht="30" hidden="false" customHeight="true" outlineLevel="0" collapsed="false">
      <c r="A32" s="14"/>
      <c r="B32" s="14"/>
      <c r="C32" s="14"/>
      <c r="D32" s="14"/>
      <c r="E32" s="14"/>
      <c r="F32" s="14"/>
      <c r="G32" s="14"/>
      <c r="H32" s="21"/>
      <c r="I32" s="14" t="str">
        <f aca="true">IF(H32="","",H32-TODAY())</f>
        <v/>
      </c>
      <c r="J32" s="14"/>
      <c r="K32" s="14"/>
    </row>
    <row r="33" customFormat="false" ht="30" hidden="false" customHeight="true" outlineLevel="0" collapsed="false">
      <c r="A33" s="14"/>
      <c r="B33" s="14"/>
      <c r="C33" s="14"/>
      <c r="D33" s="14"/>
      <c r="E33" s="14"/>
      <c r="F33" s="14"/>
      <c r="G33" s="14"/>
      <c r="H33" s="21"/>
      <c r="I33" s="14" t="str">
        <f aca="true">IF(H33="","",H33-TODAY())</f>
        <v/>
      </c>
      <c r="J33" s="14"/>
      <c r="K33" s="14"/>
    </row>
    <row r="34" customFormat="false" ht="30" hidden="false" customHeight="true" outlineLevel="0" collapsed="false">
      <c r="A34" s="14"/>
      <c r="B34" s="14"/>
      <c r="C34" s="14"/>
      <c r="D34" s="14"/>
      <c r="E34" s="14"/>
      <c r="F34" s="14"/>
      <c r="G34" s="14"/>
      <c r="H34" s="21"/>
      <c r="I34" s="14" t="str">
        <f aca="true">IF(H34="","",H34-TODAY())</f>
        <v/>
      </c>
      <c r="J34" s="14"/>
      <c r="K34" s="14"/>
    </row>
    <row r="35" customFormat="false" ht="30" hidden="false" customHeight="true" outlineLevel="0" collapsed="false">
      <c r="A35" s="14"/>
      <c r="B35" s="14"/>
      <c r="C35" s="14"/>
      <c r="D35" s="14"/>
      <c r="E35" s="14"/>
      <c r="F35" s="14"/>
      <c r="G35" s="14"/>
      <c r="H35" s="21"/>
      <c r="I35" s="14" t="str">
        <f aca="true">IF(H35="","",H35-TODAY())</f>
        <v/>
      </c>
      <c r="J35" s="14"/>
      <c r="K35" s="14"/>
    </row>
  </sheetData>
  <conditionalFormatting sqref="I6:I35">
    <cfRule type="cellIs" priority="2" operator="lessThan" aboveAverage="0" equalAverage="0" bottom="0" percent="0" rank="0" text="" dxfId="0">
      <formula>0</formula>
    </cfRule>
  </conditionalFormatting>
  <dataValidations count="2">
    <dataValidation allowBlank="true" error="Choose one of: Made compliant, Consciously renewed, Resource retired" errorStyle="stop" errorTitle="Choose a value" operator="between" showDropDown="false" showErrorMessage="false" showInputMessage="false" sqref="J6:J35" type="list">
      <formula1>"Made compliant,Consciously renewed,Resource retired"</formula1>
      <formula2>0</formula2>
    </dataValidation>
    <dataValidation allowBlank="true" error="Choose one of: Yes, No" errorStyle="stop" errorTitle="Choose a value" operator="between" showDropDown="false" showErrorMessage="false" showInputMessage="false" sqref="K6:K35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3" min="3" style="0" width="10"/>
    <col collapsed="false" customWidth="true" hidden="false" outlineLevel="0" max="5" min="4" style="0" width="12"/>
    <col collapsed="false" customWidth="true" hidden="false" outlineLevel="0" max="6" min="6" style="0" width="34"/>
    <col collapsed="false" customWidth="true" hidden="false" outlineLevel="0" max="8" min="7" style="0" width="16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297</v>
      </c>
    </row>
    <row r="3" customFormat="false" ht="15" hidden="false" customHeight="false" outlineLevel="0" collapsed="false">
      <c r="A3" s="10" t="s">
        <v>298</v>
      </c>
    </row>
    <row r="4" customFormat="false" ht="15" hidden="false" customHeight="false" outlineLevel="0" collapsed="false">
      <c r="A4" s="11" t="s">
        <v>299</v>
      </c>
    </row>
    <row r="5" customFormat="false" ht="33.75" hidden="false" customHeight="true" outlineLevel="0" collapsed="false">
      <c r="A5" s="12" t="s">
        <v>300</v>
      </c>
      <c r="B5" s="12" t="s">
        <v>301</v>
      </c>
      <c r="C5" s="12" t="s">
        <v>302</v>
      </c>
      <c r="D5" s="12"/>
      <c r="E5" s="12"/>
      <c r="F5" s="12"/>
    </row>
    <row r="6" customFormat="false" ht="30" hidden="false" customHeight="true" outlineLevel="0" collapsed="false">
      <c r="A6" s="14" t="s">
        <v>303</v>
      </c>
      <c r="B6" s="14" t="s">
        <v>304</v>
      </c>
      <c r="C6" s="14" t="s">
        <v>305</v>
      </c>
      <c r="D6" s="14"/>
      <c r="E6" s="14"/>
      <c r="F6" s="14"/>
    </row>
    <row r="7" customFormat="false" ht="30" hidden="false" customHeight="true" outlineLevel="0" collapsed="false">
      <c r="A7" s="14" t="s">
        <v>306</v>
      </c>
      <c r="B7" s="14" t="s">
        <v>307</v>
      </c>
      <c r="C7" s="14" t="s">
        <v>308</v>
      </c>
      <c r="D7" s="14"/>
      <c r="E7" s="14"/>
      <c r="F7" s="14"/>
    </row>
    <row r="8" customFormat="false" ht="30" hidden="false" customHeight="true" outlineLevel="0" collapsed="false">
      <c r="A8" s="14" t="s">
        <v>309</v>
      </c>
      <c r="B8" s="14" t="s">
        <v>310</v>
      </c>
      <c r="C8" s="14" t="s">
        <v>311</v>
      </c>
      <c r="D8" s="14"/>
      <c r="E8" s="14"/>
      <c r="F8" s="14"/>
    </row>
    <row r="9" customFormat="false" ht="30" hidden="false" customHeight="true" outlineLevel="0" collapsed="false">
      <c r="A9" s="14" t="s">
        <v>312</v>
      </c>
      <c r="B9" s="14" t="s">
        <v>313</v>
      </c>
      <c r="C9" s="14" t="s">
        <v>314</v>
      </c>
      <c r="D9" s="14"/>
      <c r="E9" s="14"/>
      <c r="F9" s="14"/>
    </row>
    <row r="11" customFormat="false" ht="19.7" hidden="false" customHeight="false" outlineLevel="0" collapsed="false">
      <c r="A11" s="20" t="s">
        <v>315</v>
      </c>
    </row>
    <row r="12" customFormat="false" ht="33.75" hidden="false" customHeight="true" outlineLevel="0" collapsed="false">
      <c r="A12" s="12" t="s">
        <v>40</v>
      </c>
      <c r="B12" s="12" t="s">
        <v>316</v>
      </c>
      <c r="C12" s="12" t="s">
        <v>300</v>
      </c>
      <c r="D12" s="12" t="s">
        <v>317</v>
      </c>
      <c r="E12" s="12" t="s">
        <v>318</v>
      </c>
      <c r="F12" s="12" t="s">
        <v>319</v>
      </c>
      <c r="G12" s="12" t="s">
        <v>320</v>
      </c>
      <c r="H12" s="12" t="s">
        <v>321</v>
      </c>
    </row>
    <row r="13" customFormat="false" ht="24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</row>
    <row r="14" customFormat="false" ht="24" hidden="false" customHeight="true" outlineLevel="0" collapsed="false">
      <c r="A14" s="14"/>
      <c r="B14" s="14"/>
      <c r="C14" s="14"/>
      <c r="D14" s="14"/>
      <c r="E14" s="14"/>
      <c r="F14" s="14"/>
      <c r="G14" s="14"/>
      <c r="H14" s="14"/>
    </row>
    <row r="15" customFormat="false" ht="24" hidden="false" customHeight="true" outlineLevel="0" collapsed="false">
      <c r="A15" s="14"/>
      <c r="B15" s="14"/>
      <c r="C15" s="14"/>
      <c r="D15" s="14"/>
      <c r="E15" s="14"/>
      <c r="F15" s="14"/>
      <c r="G15" s="14"/>
      <c r="H15" s="14"/>
    </row>
    <row r="16" customFormat="false" ht="24" hidden="false" customHeight="true" outlineLevel="0" collapsed="false">
      <c r="A16" s="14"/>
      <c r="B16" s="14"/>
      <c r="C16" s="14"/>
      <c r="D16" s="14"/>
      <c r="E16" s="14"/>
      <c r="F16" s="14"/>
      <c r="G16" s="14"/>
      <c r="H16" s="14"/>
    </row>
    <row r="17" customFormat="false" ht="24" hidden="false" customHeight="true" outlineLevel="0" collapsed="false">
      <c r="A17" s="14"/>
      <c r="B17" s="14"/>
      <c r="C17" s="14"/>
      <c r="D17" s="14"/>
      <c r="E17" s="14"/>
      <c r="F17" s="14"/>
      <c r="G17" s="14"/>
      <c r="H17" s="14"/>
    </row>
    <row r="18" customFormat="false" ht="24" hidden="false" customHeight="true" outlineLevel="0" collapsed="false">
      <c r="A18" s="14"/>
      <c r="B18" s="14"/>
      <c r="C18" s="14"/>
      <c r="D18" s="14"/>
      <c r="E18" s="14"/>
      <c r="F18" s="14"/>
      <c r="G18" s="14"/>
      <c r="H18" s="14"/>
    </row>
    <row r="19" customFormat="false" ht="24" hidden="false" customHeight="true" outlineLevel="0" collapsed="false">
      <c r="A19" s="14"/>
      <c r="B19" s="14"/>
      <c r="C19" s="14"/>
      <c r="D19" s="14"/>
      <c r="E19" s="14"/>
      <c r="F19" s="14"/>
      <c r="G19" s="14"/>
      <c r="H19" s="14"/>
    </row>
    <row r="20" customFormat="false" ht="24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</row>
    <row r="21" customFormat="false" ht="24" hidden="false" customHeight="true" outlineLevel="0" collapsed="false">
      <c r="A21" s="14"/>
      <c r="B21" s="14"/>
      <c r="C21" s="14"/>
      <c r="D21" s="14"/>
      <c r="E21" s="14"/>
      <c r="F21" s="14"/>
      <c r="G21" s="14"/>
      <c r="H21" s="14"/>
    </row>
    <row r="22" customFormat="false" ht="24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</row>
    <row r="23" customFormat="false" ht="24" hidden="false" customHeight="true" outlineLevel="0" collapsed="false">
      <c r="A23" s="14"/>
      <c r="B23" s="14"/>
      <c r="C23" s="14"/>
      <c r="D23" s="14"/>
      <c r="E23" s="14"/>
      <c r="F23" s="14"/>
      <c r="G23" s="14"/>
      <c r="H23" s="14"/>
    </row>
    <row r="24" customFormat="false" ht="24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</row>
    <row r="25" customFormat="false" ht="24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</row>
    <row r="26" customFormat="false" ht="24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</row>
    <row r="27" customFormat="false" ht="24" hidden="false" customHeight="true" outlineLevel="0" collapsed="false">
      <c r="A27" s="14"/>
      <c r="B27" s="14"/>
      <c r="C27" s="14"/>
      <c r="D27" s="14"/>
      <c r="E27" s="14"/>
      <c r="F27" s="14"/>
      <c r="G27" s="14"/>
      <c r="H27" s="14"/>
    </row>
    <row r="28" customFormat="false" ht="24" hidden="false" customHeight="true" outlineLevel="0" collapsed="false">
      <c r="A28" s="14"/>
      <c r="B28" s="14"/>
      <c r="C28" s="14"/>
      <c r="D28" s="14"/>
      <c r="E28" s="14"/>
      <c r="F28" s="14"/>
      <c r="G28" s="14"/>
      <c r="H28" s="14"/>
    </row>
    <row r="29" customFormat="false" ht="24" hidden="false" customHeight="true" outlineLevel="0" collapsed="false">
      <c r="A29" s="14"/>
      <c r="B29" s="14"/>
      <c r="C29" s="14"/>
      <c r="D29" s="14"/>
      <c r="E29" s="14"/>
      <c r="F29" s="14"/>
      <c r="G29" s="14"/>
      <c r="H29" s="14"/>
    </row>
    <row r="30" customFormat="false" ht="24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</row>
    <row r="31" customFormat="false" ht="24" hidden="false" customHeight="true" outlineLevel="0" collapsed="false">
      <c r="A31" s="14"/>
      <c r="B31" s="14"/>
      <c r="C31" s="14"/>
      <c r="D31" s="14"/>
      <c r="E31" s="14"/>
      <c r="F31" s="14"/>
      <c r="G31" s="14"/>
      <c r="H31" s="14"/>
    </row>
    <row r="32" customFormat="false" ht="24" hidden="false" customHeight="true" outlineLevel="0" collapsed="false">
      <c r="A32" s="14"/>
      <c r="B32" s="14"/>
      <c r="C32" s="14"/>
      <c r="D32" s="14"/>
      <c r="E32" s="14"/>
      <c r="F32" s="14"/>
      <c r="G32" s="14"/>
      <c r="H32" s="14"/>
    </row>
    <row r="33" customFormat="false" ht="24" hidden="false" customHeight="true" outlineLevel="0" collapsed="false">
      <c r="A33" s="14"/>
      <c r="B33" s="14"/>
      <c r="C33" s="14"/>
      <c r="D33" s="14"/>
      <c r="E33" s="14"/>
      <c r="F33" s="14"/>
      <c r="G33" s="14"/>
      <c r="H33" s="14"/>
    </row>
    <row r="34" customFormat="false" ht="24" hidden="false" customHeight="true" outlineLevel="0" collapsed="false">
      <c r="A34" s="14"/>
      <c r="B34" s="14"/>
      <c r="C34" s="14"/>
      <c r="D34" s="14"/>
      <c r="E34" s="14"/>
      <c r="F34" s="14"/>
      <c r="G34" s="14"/>
      <c r="H34" s="14"/>
    </row>
    <row r="35" customFormat="false" ht="24" hidden="false" customHeight="true" outlineLevel="0" collapsed="false">
      <c r="A35" s="14"/>
      <c r="B35" s="14"/>
      <c r="C35" s="14"/>
      <c r="D35" s="14"/>
      <c r="E35" s="14"/>
      <c r="F35" s="14"/>
      <c r="G35" s="14"/>
      <c r="H35" s="14"/>
    </row>
    <row r="36" customFormat="false" ht="24" hidden="false" customHeight="true" outlineLevel="0" collapsed="false">
      <c r="A36" s="14"/>
      <c r="B36" s="14"/>
      <c r="C36" s="14"/>
      <c r="D36" s="14"/>
      <c r="E36" s="14"/>
      <c r="F36" s="14"/>
      <c r="G36" s="14"/>
      <c r="H36" s="14"/>
    </row>
    <row r="37" customFormat="false" ht="24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</row>
    <row r="38" customFormat="false" ht="24" hidden="false" customHeight="true" outlineLevel="0" collapsed="false">
      <c r="A38" s="14"/>
      <c r="B38" s="14"/>
      <c r="C38" s="14"/>
      <c r="D38" s="14"/>
      <c r="E38" s="14"/>
      <c r="F38" s="14"/>
      <c r="G38" s="14"/>
      <c r="H38" s="14"/>
    </row>
    <row r="39" customFormat="false" ht="24" hidden="false" customHeight="true" outlineLevel="0" collapsed="false">
      <c r="A39" s="14"/>
      <c r="B39" s="14"/>
      <c r="C39" s="14"/>
      <c r="D39" s="14"/>
      <c r="E39" s="14"/>
      <c r="F39" s="14"/>
      <c r="G39" s="14"/>
      <c r="H39" s="14"/>
    </row>
    <row r="40" customFormat="false" ht="24" hidden="false" customHeight="true" outlineLevel="0" collapsed="false">
      <c r="A40" s="14"/>
      <c r="B40" s="14"/>
      <c r="C40" s="14"/>
      <c r="D40" s="14"/>
      <c r="E40" s="14"/>
      <c r="F40" s="14"/>
      <c r="G40" s="14"/>
      <c r="H40" s="14"/>
    </row>
    <row r="41" customFormat="false" ht="24" hidden="false" customHeight="true" outlineLevel="0" collapsed="false">
      <c r="A41" s="14"/>
      <c r="B41" s="14"/>
      <c r="C41" s="14"/>
      <c r="D41" s="14"/>
      <c r="E41" s="14"/>
      <c r="F41" s="14"/>
      <c r="G41" s="14"/>
      <c r="H41" s="14"/>
    </row>
    <row r="42" customFormat="false" ht="24" hidden="false" customHeight="true" outlineLevel="0" collapsed="false">
      <c r="A42" s="14"/>
      <c r="B42" s="14"/>
      <c r="C42" s="14"/>
      <c r="D42" s="14"/>
      <c r="E42" s="14"/>
      <c r="F42" s="14"/>
      <c r="G42" s="14"/>
      <c r="H42" s="14"/>
    </row>
  </sheetData>
  <mergeCells count="5">
    <mergeCell ref="C5:F5"/>
    <mergeCell ref="C6:F6"/>
    <mergeCell ref="C7:F7"/>
    <mergeCell ref="C8:F8"/>
    <mergeCell ref="C9:F9"/>
  </mergeCells>
  <dataValidations count="2">
    <dataValidation allowBlank="true" error="Choose one of: Tier 1, Tier 2, Tier 3, Tier 4" errorStyle="stop" errorTitle="Choose a value" operator="between" showDropDown="false" showErrorMessage="false" showInputMessage="false" sqref="C13:C42" type="list">
      <formula1>"Tier 1,Tier 2,Tier 3,Tier 4"</formula1>
      <formula2>0</formula2>
    </dataValidation>
    <dataValidation allowBlank="true" error="Choose one of: Yes, No, Not yet tested" errorStyle="stop" errorTitle="Choose a value" operator="between" showDropDown="false" showErrorMessage="false" showInputMessage="false" sqref="H13:H42" type="list">
      <formula1>"Yes,No,Not yet tested"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46"/>
    <col collapsed="false" customWidth="true" hidden="false" outlineLevel="0" max="3" min="3" style="0" width="14"/>
    <col collapsed="false" customWidth="true" hidden="false" outlineLevel="0" max="5" min="4" style="0" width="34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322</v>
      </c>
    </row>
    <row r="3" customFormat="false" ht="15" hidden="false" customHeight="false" outlineLevel="0" collapsed="false">
      <c r="A3" s="10" t="s">
        <v>323</v>
      </c>
    </row>
    <row r="4" customFormat="false" ht="15" hidden="false" customHeight="false" outlineLevel="0" collapsed="false">
      <c r="A4" s="11" t="s">
        <v>324</v>
      </c>
    </row>
    <row r="5" customFormat="false" ht="33.75" hidden="false" customHeight="true" outlineLevel="0" collapsed="false">
      <c r="A5" s="12" t="s">
        <v>325</v>
      </c>
      <c r="B5" s="12" t="s">
        <v>326</v>
      </c>
      <c r="C5" s="12" t="s">
        <v>327</v>
      </c>
      <c r="D5" s="12" t="s">
        <v>328</v>
      </c>
      <c r="E5" s="12" t="s">
        <v>329</v>
      </c>
    </row>
    <row r="6" customFormat="false" ht="30" hidden="false" customHeight="true" outlineLevel="0" collapsed="false">
      <c r="A6" s="14" t="s">
        <v>330</v>
      </c>
      <c r="B6" s="14" t="s">
        <v>331</v>
      </c>
      <c r="C6" s="14"/>
      <c r="D6" s="14"/>
      <c r="E6" s="14"/>
    </row>
    <row r="7" customFormat="false" ht="30" hidden="false" customHeight="true" outlineLevel="0" collapsed="false">
      <c r="A7" s="14" t="s">
        <v>48</v>
      </c>
      <c r="B7" s="14" t="s">
        <v>332</v>
      </c>
      <c r="C7" s="14"/>
      <c r="D7" s="14"/>
      <c r="E7" s="14"/>
    </row>
    <row r="8" customFormat="false" ht="30" hidden="false" customHeight="true" outlineLevel="0" collapsed="false">
      <c r="A8" s="14" t="s">
        <v>246</v>
      </c>
      <c r="B8" s="14" t="s">
        <v>333</v>
      </c>
      <c r="C8" s="14"/>
      <c r="D8" s="14"/>
      <c r="E8" s="14"/>
    </row>
    <row r="9" customFormat="false" ht="30" hidden="false" customHeight="true" outlineLevel="0" collapsed="false">
      <c r="A9" s="14" t="s">
        <v>117</v>
      </c>
      <c r="B9" s="14" t="s">
        <v>334</v>
      </c>
      <c r="C9" s="14"/>
      <c r="D9" s="14"/>
      <c r="E9" s="14"/>
    </row>
    <row r="10" customFormat="false" ht="30" hidden="false" customHeight="true" outlineLevel="0" collapsed="false">
      <c r="A10" s="14" t="s">
        <v>114</v>
      </c>
      <c r="B10" s="14" t="s">
        <v>335</v>
      </c>
      <c r="C10" s="14"/>
      <c r="D10" s="14"/>
      <c r="E10" s="14"/>
    </row>
    <row r="11" customFormat="false" ht="30" hidden="false" customHeight="true" outlineLevel="0" collapsed="false">
      <c r="A11" s="14" t="s">
        <v>183</v>
      </c>
      <c r="B11" s="14" t="s">
        <v>336</v>
      </c>
      <c r="C11" s="14"/>
      <c r="D11" s="14"/>
      <c r="E11" s="14"/>
    </row>
    <row r="12" customFormat="false" ht="30" hidden="false" customHeight="true" outlineLevel="0" collapsed="false">
      <c r="A12" s="14" t="s">
        <v>119</v>
      </c>
      <c r="B12" s="14" t="s">
        <v>337</v>
      </c>
      <c r="C12" s="14"/>
      <c r="D12" s="14"/>
      <c r="E12" s="14"/>
    </row>
    <row r="13" customFormat="false" ht="30" hidden="false" customHeight="true" outlineLevel="0" collapsed="false">
      <c r="A13" s="14" t="s">
        <v>338</v>
      </c>
      <c r="B13" s="14" t="s">
        <v>339</v>
      </c>
      <c r="C13" s="14"/>
      <c r="D13" s="14"/>
      <c r="E13" s="14"/>
    </row>
    <row r="14" customFormat="false" ht="30" hidden="false" customHeight="true" outlineLevel="0" collapsed="false">
      <c r="A14" s="14" t="s">
        <v>121</v>
      </c>
      <c r="B14" s="14" t="s">
        <v>340</v>
      </c>
      <c r="C14" s="14"/>
      <c r="D14" s="14"/>
      <c r="E14" s="14"/>
    </row>
    <row r="15" customFormat="false" ht="30" hidden="false" customHeight="true" outlineLevel="0" collapsed="false">
      <c r="A15" s="14" t="s">
        <v>341</v>
      </c>
      <c r="B15" s="14" t="s">
        <v>342</v>
      </c>
      <c r="C15" s="14"/>
      <c r="D15" s="14"/>
      <c r="E15" s="14"/>
    </row>
    <row r="16" customFormat="false" ht="30" hidden="false" customHeight="true" outlineLevel="0" collapsed="false">
      <c r="A16" s="14" t="s">
        <v>128</v>
      </c>
      <c r="B16" s="14" t="s">
        <v>343</v>
      </c>
      <c r="C16" s="14"/>
      <c r="D16" s="14"/>
      <c r="E16" s="14"/>
    </row>
  </sheetData>
  <dataValidations count="1">
    <dataValidation allowBlank="true" error="Choose one of: 1, 2, 3, 4, 5" errorStyle="stop" errorTitle="Readiness" operator="between" showDropDown="false" showErrorMessage="false" showInputMessage="false" sqref="C6:C16" type="list">
      <formula1>"1,2,3,4,5"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" min="2" style="0" width="22"/>
    <col collapsed="false" customWidth="true" hidden="false" outlineLevel="0" max="5" min="5" style="0" width="40"/>
    <col collapsed="false" customWidth="true" hidden="false" outlineLevel="0" max="6" min="6" style="0" width="34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344</v>
      </c>
    </row>
    <row r="3" customFormat="false" ht="15" hidden="false" customHeight="false" outlineLevel="0" collapsed="false">
      <c r="A3" s="10" t="s">
        <v>345</v>
      </c>
    </row>
    <row r="4" customFormat="false" ht="15" hidden="false" customHeight="false" outlineLevel="0" collapsed="false">
      <c r="A4" s="11" t="s">
        <v>346</v>
      </c>
    </row>
    <row r="5" customFormat="false" ht="33.75" hidden="false" customHeight="true" outlineLevel="0" collapsed="false">
      <c r="A5" s="12" t="s">
        <v>325</v>
      </c>
      <c r="B5" s="12" t="s">
        <v>347</v>
      </c>
      <c r="C5" s="12" t="s">
        <v>348</v>
      </c>
      <c r="D5" s="12" t="s">
        <v>137</v>
      </c>
      <c r="E5" s="12" t="s">
        <v>349</v>
      </c>
      <c r="F5" s="12" t="s">
        <v>328</v>
      </c>
    </row>
    <row r="6" customFormat="false" ht="27.75" hidden="false" customHeight="true" outlineLevel="0" collapsed="false">
      <c r="A6" s="13" t="s">
        <v>350</v>
      </c>
      <c r="B6" s="13" t="n">
        <v>3</v>
      </c>
      <c r="C6" s="13" t="n">
        <v>4</v>
      </c>
      <c r="D6" s="13" t="s">
        <v>162</v>
      </c>
      <c r="E6" s="13" t="s">
        <v>351</v>
      </c>
      <c r="F6" s="13"/>
    </row>
    <row r="7" customFormat="false" ht="27.75" hidden="false" customHeight="true" outlineLevel="0" collapsed="false">
      <c r="A7" s="13" t="s">
        <v>10</v>
      </c>
      <c r="B7" s="13" t="n">
        <v>2</v>
      </c>
      <c r="C7" s="13" t="n">
        <v>4</v>
      </c>
      <c r="D7" s="13" t="s">
        <v>162</v>
      </c>
      <c r="E7" s="13" t="s">
        <v>352</v>
      </c>
      <c r="F7" s="13"/>
    </row>
    <row r="8" customFormat="false" ht="27.75" hidden="false" customHeight="true" outlineLevel="0" collapsed="false">
      <c r="A8" s="13" t="s">
        <v>152</v>
      </c>
      <c r="B8" s="13" t="n">
        <v>2</v>
      </c>
      <c r="C8" s="13" t="n">
        <v>4</v>
      </c>
      <c r="D8" s="13" t="s">
        <v>162</v>
      </c>
      <c r="E8" s="13" t="s">
        <v>353</v>
      </c>
      <c r="F8" s="13"/>
    </row>
    <row r="9" customFormat="false" ht="27.75" hidden="false" customHeight="true" outlineLevel="0" collapsed="false">
      <c r="A9" s="13" t="s">
        <v>163</v>
      </c>
      <c r="B9" s="13" t="n">
        <v>2</v>
      </c>
      <c r="C9" s="13" t="n">
        <v>4</v>
      </c>
      <c r="D9" s="13" t="s">
        <v>146</v>
      </c>
      <c r="E9" s="13" t="s">
        <v>354</v>
      </c>
      <c r="F9" s="13"/>
    </row>
    <row r="10" customFormat="false" ht="27.75" hidden="false" customHeight="true" outlineLevel="0" collapsed="false">
      <c r="A10" s="13" t="s">
        <v>114</v>
      </c>
      <c r="B10" s="13" t="n">
        <v>3</v>
      </c>
      <c r="C10" s="13" t="n">
        <v>4</v>
      </c>
      <c r="D10" s="13" t="s">
        <v>162</v>
      </c>
      <c r="E10" s="13" t="s">
        <v>355</v>
      </c>
      <c r="F10" s="13"/>
    </row>
    <row r="11" customFormat="false" ht="27.75" hidden="false" customHeight="true" outlineLevel="0" collapsed="false">
      <c r="A11" s="13" t="s">
        <v>183</v>
      </c>
      <c r="B11" s="13" t="n">
        <v>2</v>
      </c>
      <c r="C11" s="13" t="n">
        <v>4</v>
      </c>
      <c r="D11" s="13" t="s">
        <v>162</v>
      </c>
      <c r="E11" s="13" t="s">
        <v>356</v>
      </c>
      <c r="F11" s="13"/>
    </row>
    <row r="12" customFormat="false" ht="27.75" hidden="false" customHeight="true" outlineLevel="0" collapsed="false">
      <c r="A12" s="13" t="s">
        <v>192</v>
      </c>
      <c r="B12" s="13" t="n">
        <v>2</v>
      </c>
      <c r="C12" s="13" t="n">
        <v>4</v>
      </c>
      <c r="D12" s="13" t="s">
        <v>146</v>
      </c>
      <c r="E12" s="13" t="s">
        <v>357</v>
      </c>
      <c r="F12" s="13"/>
    </row>
    <row r="13" customFormat="false" ht="27.75" hidden="false" customHeight="true" outlineLevel="0" collapsed="false">
      <c r="A13" s="13" t="s">
        <v>201</v>
      </c>
      <c r="B13" s="13" t="n">
        <v>2</v>
      </c>
      <c r="C13" s="13" t="n">
        <v>4</v>
      </c>
      <c r="D13" s="13" t="s">
        <v>146</v>
      </c>
      <c r="E13" s="13" t="s">
        <v>358</v>
      </c>
      <c r="F13" s="13"/>
    </row>
    <row r="14" customFormat="false" ht="27.75" hidden="false" customHeight="true" outlineLevel="0" collapsed="false">
      <c r="A14" s="13" t="s">
        <v>210</v>
      </c>
      <c r="B14" s="13" t="n">
        <v>2</v>
      </c>
      <c r="C14" s="13" t="n">
        <v>4</v>
      </c>
      <c r="D14" s="13" t="s">
        <v>146</v>
      </c>
      <c r="E14" s="13" t="s">
        <v>359</v>
      </c>
      <c r="F14" s="13"/>
    </row>
    <row r="15" customFormat="false" ht="27.75" hidden="false" customHeight="true" outlineLevel="0" collapsed="false">
      <c r="A15" s="13" t="s">
        <v>219</v>
      </c>
      <c r="B15" s="13" t="n">
        <v>2</v>
      </c>
      <c r="C15" s="13" t="n">
        <v>4</v>
      </c>
      <c r="D15" s="13" t="s">
        <v>162</v>
      </c>
      <c r="E15" s="13" t="s">
        <v>360</v>
      </c>
      <c r="F15" s="13"/>
    </row>
    <row r="36" customFormat="false" ht="19.7" hidden="false" customHeight="false" outlineLevel="0" collapsed="false">
      <c r="A36" s="20" t="s">
        <v>361</v>
      </c>
    </row>
    <row r="37" customFormat="false" ht="33.75" hidden="false" customHeight="true" outlineLevel="0" collapsed="false">
      <c r="A37" s="12" t="s">
        <v>362</v>
      </c>
      <c r="B37" s="12" t="s">
        <v>363</v>
      </c>
      <c r="C37" s="12"/>
      <c r="D37" s="12"/>
      <c r="E37" s="12"/>
      <c r="F37" s="12"/>
    </row>
    <row r="38" customFormat="false" ht="24" hidden="false" customHeight="true" outlineLevel="0" collapsed="false">
      <c r="A38" s="14" t="s">
        <v>364</v>
      </c>
      <c r="B38" s="14" t="s">
        <v>365</v>
      </c>
      <c r="C38" s="14"/>
      <c r="D38" s="14"/>
      <c r="E38" s="14"/>
      <c r="F38" s="14"/>
    </row>
    <row r="39" customFormat="false" ht="24" hidden="false" customHeight="true" outlineLevel="0" collapsed="false">
      <c r="A39" s="14" t="s">
        <v>366</v>
      </c>
      <c r="B39" s="14" t="s">
        <v>367</v>
      </c>
      <c r="C39" s="14"/>
      <c r="D39" s="14"/>
      <c r="E39" s="14"/>
      <c r="F39" s="14"/>
    </row>
    <row r="40" customFormat="false" ht="24" hidden="false" customHeight="true" outlineLevel="0" collapsed="false">
      <c r="A40" s="14" t="s">
        <v>368</v>
      </c>
      <c r="B40" s="14" t="s">
        <v>369</v>
      </c>
      <c r="C40" s="14"/>
      <c r="D40" s="14"/>
      <c r="E40" s="14"/>
      <c r="F40" s="14"/>
    </row>
    <row r="41" customFormat="false" ht="24" hidden="false" customHeight="true" outlineLevel="0" collapsed="false">
      <c r="A41" s="14" t="s">
        <v>370</v>
      </c>
      <c r="B41" s="14" t="s">
        <v>371</v>
      </c>
      <c r="C41" s="14"/>
      <c r="D41" s="14"/>
      <c r="E41" s="14"/>
      <c r="F41" s="14"/>
    </row>
    <row r="42" customFormat="false" ht="24" hidden="false" customHeight="true" outlineLevel="0" collapsed="false">
      <c r="A42" s="14" t="s">
        <v>372</v>
      </c>
      <c r="B42" s="14" t="s">
        <v>373</v>
      </c>
      <c r="C42" s="14"/>
      <c r="D42" s="14"/>
      <c r="E42" s="14"/>
      <c r="F42" s="14"/>
    </row>
    <row r="44" customFormat="false" ht="19.7" hidden="false" customHeight="false" outlineLevel="0" collapsed="false">
      <c r="A44" s="20" t="s">
        <v>374</v>
      </c>
    </row>
    <row r="45" customFormat="false" ht="33.75" hidden="false" customHeight="true" outlineLevel="0" collapsed="false">
      <c r="A45" s="12" t="s">
        <v>325</v>
      </c>
      <c r="B45" s="12" t="s">
        <v>375</v>
      </c>
      <c r="C45" s="12" t="s">
        <v>376</v>
      </c>
      <c r="D45" s="12" t="s">
        <v>377</v>
      </c>
    </row>
    <row r="46" customFormat="false" ht="39.75" hidden="false" customHeight="true" outlineLevel="0" collapsed="false">
      <c r="A46" s="14" t="s">
        <v>350</v>
      </c>
      <c r="B46" s="14" t="s">
        <v>378</v>
      </c>
      <c r="C46" s="14" t="s">
        <v>379</v>
      </c>
      <c r="D46" s="14" t="s">
        <v>380</v>
      </c>
    </row>
    <row r="47" customFormat="false" ht="39.75" hidden="false" customHeight="true" outlineLevel="0" collapsed="false">
      <c r="A47" s="14" t="s">
        <v>10</v>
      </c>
      <c r="B47" s="14" t="s">
        <v>381</v>
      </c>
      <c r="C47" s="14" t="s">
        <v>382</v>
      </c>
      <c r="D47" s="14" t="s">
        <v>383</v>
      </c>
    </row>
    <row r="48" customFormat="false" ht="39.75" hidden="false" customHeight="true" outlineLevel="0" collapsed="false">
      <c r="A48" s="14" t="s">
        <v>152</v>
      </c>
      <c r="B48" s="14" t="s">
        <v>384</v>
      </c>
      <c r="C48" s="14" t="s">
        <v>385</v>
      </c>
      <c r="D48" s="14" t="s">
        <v>386</v>
      </c>
    </row>
    <row r="49" customFormat="false" ht="39.75" hidden="false" customHeight="true" outlineLevel="0" collapsed="false">
      <c r="A49" s="14" t="s">
        <v>163</v>
      </c>
      <c r="B49" s="14" t="s">
        <v>387</v>
      </c>
      <c r="C49" s="14" t="s">
        <v>388</v>
      </c>
      <c r="D49" s="14" t="s">
        <v>389</v>
      </c>
    </row>
    <row r="50" customFormat="false" ht="39.75" hidden="false" customHeight="true" outlineLevel="0" collapsed="false">
      <c r="A50" s="14" t="s">
        <v>114</v>
      </c>
      <c r="B50" s="14" t="s">
        <v>390</v>
      </c>
      <c r="C50" s="14" t="s">
        <v>391</v>
      </c>
      <c r="D50" s="14" t="s">
        <v>392</v>
      </c>
    </row>
    <row r="51" customFormat="false" ht="39.75" hidden="false" customHeight="true" outlineLevel="0" collapsed="false">
      <c r="A51" s="14" t="s">
        <v>183</v>
      </c>
      <c r="B51" s="14" t="s">
        <v>393</v>
      </c>
      <c r="C51" s="14" t="s">
        <v>394</v>
      </c>
      <c r="D51" s="14" t="s">
        <v>395</v>
      </c>
    </row>
    <row r="52" customFormat="false" ht="39.75" hidden="false" customHeight="true" outlineLevel="0" collapsed="false">
      <c r="A52" s="14" t="s">
        <v>192</v>
      </c>
      <c r="B52" s="14" t="s">
        <v>396</v>
      </c>
      <c r="C52" s="14" t="s">
        <v>397</v>
      </c>
      <c r="D52" s="14" t="s">
        <v>398</v>
      </c>
    </row>
    <row r="53" customFormat="false" ht="39.75" hidden="false" customHeight="true" outlineLevel="0" collapsed="false">
      <c r="A53" s="14" t="s">
        <v>201</v>
      </c>
      <c r="B53" s="14" t="s">
        <v>399</v>
      </c>
      <c r="C53" s="14" t="s">
        <v>400</v>
      </c>
      <c r="D53" s="14" t="s">
        <v>401</v>
      </c>
    </row>
    <row r="54" customFormat="false" ht="39.75" hidden="false" customHeight="true" outlineLevel="0" collapsed="false">
      <c r="A54" s="14" t="s">
        <v>210</v>
      </c>
      <c r="B54" s="14" t="s">
        <v>402</v>
      </c>
      <c r="C54" s="14" t="s">
        <v>403</v>
      </c>
      <c r="D54" s="14" t="s">
        <v>404</v>
      </c>
    </row>
    <row r="55" customFormat="false" ht="39.75" hidden="false" customHeight="true" outlineLevel="0" collapsed="false">
      <c r="A55" s="14" t="s">
        <v>219</v>
      </c>
      <c r="B55" s="14" t="s">
        <v>405</v>
      </c>
      <c r="C55" s="14" t="s">
        <v>406</v>
      </c>
      <c r="D55" s="14" t="s">
        <v>407</v>
      </c>
    </row>
  </sheetData>
  <mergeCells count="6">
    <mergeCell ref="B37:F37"/>
    <mergeCell ref="B38:F38"/>
    <mergeCell ref="B39:F39"/>
    <mergeCell ref="B40:F40"/>
    <mergeCell ref="B41:F41"/>
    <mergeCell ref="B42:F42"/>
  </mergeCells>
  <dataValidations count="2">
    <dataValidation allowBlank="true" error="Choose one of: 1, 2, 3, 4, 5" errorStyle="stop" errorTitle="Stage" operator="between" showDropDown="false" showErrorMessage="false" showInputMessage="false" sqref="B6:C15" type="list">
      <formula1>"1,2,3,4,5"</formula1>
      <formula2>0</formula2>
    </dataValidation>
    <dataValidation allowBlank="true" error="Choose one of: High, Medium, Low" errorStyle="stop" errorTitle="Choose a value" operator="between" showDropDown="false" showErrorMessage="false" showInputMessage="false" sqref="D6:D15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2026-10-19T04:04:35Z</dcterms:created>
  <dc:creator>openpyxl</dc:creator>
  <dc:description/>
  <dc:language>en-US</dc:language>
  <cp:lastModifiedBy/>
  <dcterms:modified xsi:type="dcterms:W3CDTF">2026-10-19T04:04:37Z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